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F\Compliance\SEBI Correspondence\SEBI Reports\Fortnightly portfolio disclosure for Debt schemes\2025\October\October 31, 2025\"/>
    </mc:Choice>
  </mc:AlternateContent>
  <xr:revisionPtr revIDLastSave="0" documentId="13_ncr:1_{CC912BBB-35A3-419F-8996-E8A068FD616D}" xr6:coauthVersionLast="47" xr6:coauthVersionMax="47" xr10:uidLastSave="{00000000-0000-0000-0000-000000000000}"/>
  <bookViews>
    <workbookView xWindow="-120" yWindow="-120" windowWidth="20730" windowHeight="11040" activeTab="3" xr2:uid="{D4A3CC34-3290-47F0-91AD-A41149D1F57F}"/>
  </bookViews>
  <sheets>
    <sheet name="YY09" sheetId="2" r:id="rId1"/>
    <sheet name="YY14" sheetId="3" r:id="rId2"/>
    <sheet name="YY19" sheetId="4" r:id="rId3"/>
    <sheet name="YY07" sheetId="1" r:id="rId4"/>
  </sheets>
  <definedNames>
    <definedName name="_xlnm._FilterDatabase" localSheetId="3" hidden="1">'YY07'!$A$4:$H$60</definedName>
    <definedName name="_xlnm._FilterDatabase" localSheetId="0" hidden="1">'YY09'!$A$4:$H$59</definedName>
    <definedName name="_xlnm._FilterDatabase" localSheetId="1" hidden="1">'YY14'!$A$4:$H$94</definedName>
    <definedName name="JR_PAGE_ANCHOR_0_1">'YY07'!$A$1</definedName>
    <definedName name="JR_PAGE_ANCHOR_0_2">'YY09'!$A$1</definedName>
    <definedName name="JR_PAGE_ANCHOR_0_7">'YY14'!$A$1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4" l="1"/>
  <c r="C26" i="4"/>
  <c r="C24" i="4"/>
  <c r="C63" i="2"/>
  <c r="C61" i="2"/>
  <c r="C59" i="2"/>
</calcChain>
</file>

<file path=xl/sharedStrings.xml><?xml version="1.0" encoding="utf-8"?>
<sst xmlns="http://schemas.openxmlformats.org/spreadsheetml/2006/main" count="780" uniqueCount="472">
  <si>
    <t>#  Unlisted Security</t>
  </si>
  <si>
    <t>**  Thinly Traded / Non Traded Security</t>
  </si>
  <si>
    <t xml:space="preserve"> </t>
  </si>
  <si>
    <t>GRAND TOTAL</t>
  </si>
  <si>
    <t>Net Receivables / (Payables)</t>
  </si>
  <si>
    <t>TRP_011024</t>
  </si>
  <si>
    <t>Total</t>
  </si>
  <si>
    <t>NIL</t>
  </si>
  <si>
    <t>Sub Total</t>
  </si>
  <si>
    <t>(b) Privately placed / Unlisted</t>
  </si>
  <si>
    <t>CDMD50ME</t>
  </si>
  <si>
    <t>INF0RQ622028</t>
  </si>
  <si>
    <t>Corporate Debt Market Development Fund #</t>
  </si>
  <si>
    <t>PUBA1038</t>
  </si>
  <si>
    <t>Corporate Debt Market Development Fund</t>
  </si>
  <si>
    <t>Others</t>
  </si>
  <si>
    <t>ICRA AA+</t>
  </si>
  <si>
    <t>INE121A07RM2</t>
  </si>
  <si>
    <t>CHOL1031</t>
  </si>
  <si>
    <t>SOVEREIGN</t>
  </si>
  <si>
    <t>IN1520170144</t>
  </si>
  <si>
    <t>7.69% State Government Securities (20/12/2027)</t>
  </si>
  <si>
    <t>GOI1984</t>
  </si>
  <si>
    <t>GOI4976</t>
  </si>
  <si>
    <t>IN1520220246</t>
  </si>
  <si>
    <t>7.66% State Government Securities (22/02/2030)</t>
  </si>
  <si>
    <t>GOI4995</t>
  </si>
  <si>
    <t>GOI5006</t>
  </si>
  <si>
    <t>IN2220220189</t>
  </si>
  <si>
    <t>7.74% State Government Securities (01/03/2033)</t>
  </si>
  <si>
    <t>GOI5045</t>
  </si>
  <si>
    <t>IN2120220131</t>
  </si>
  <si>
    <t>7.74% State Government Securities (23/03/2043)</t>
  </si>
  <si>
    <t>RPAT30</t>
  </si>
  <si>
    <t>CRISIL AAA</t>
  </si>
  <si>
    <t>INE941D07208</t>
  </si>
  <si>
    <t>SHTR501</t>
  </si>
  <si>
    <t>CRISIL AA+</t>
  </si>
  <si>
    <t>SIDB573</t>
  </si>
  <si>
    <t>LICH674</t>
  </si>
  <si>
    <t>INE115A07QQ7</t>
  </si>
  <si>
    <t>7.87% LIC Housing Finance Limited (14/05/2029) **</t>
  </si>
  <si>
    <t>CHOL1057</t>
  </si>
  <si>
    <t>INE121A07SD9</t>
  </si>
  <si>
    <t>8.65% Cholamandalam Investment and Finance Company Ltd (28/05/2029) **</t>
  </si>
  <si>
    <t>GOI5018</t>
  </si>
  <si>
    <t>IN1520220253</t>
  </si>
  <si>
    <t>7.71% State Government Securities (01/03/2033)</t>
  </si>
  <si>
    <t>GOI5002</t>
  </si>
  <si>
    <t>IN1520220279</t>
  </si>
  <si>
    <t>7.71% State Government Securities (08/03/2034)</t>
  </si>
  <si>
    <t>SUFI741</t>
  </si>
  <si>
    <t>MUFL410</t>
  </si>
  <si>
    <t>LICH637</t>
  </si>
  <si>
    <t>NBAR787</t>
  </si>
  <si>
    <t>RUPL50</t>
  </si>
  <si>
    <t>ICRA AAA</t>
  </si>
  <si>
    <t>HDFB903</t>
  </si>
  <si>
    <t>LICH647</t>
  </si>
  <si>
    <t>INE040A08773</t>
  </si>
  <si>
    <t>7.8% HDFC Bank Limited (06/09/2032) **</t>
  </si>
  <si>
    <t>GOI4979</t>
  </si>
  <si>
    <t>INE115A07QH6</t>
  </si>
  <si>
    <t>8.025% LIC Housing Finance Limited (23/03/2033) **</t>
  </si>
  <si>
    <t>GOI4978</t>
  </si>
  <si>
    <t>IN2120220065</t>
  </si>
  <si>
    <t>7.64% State Government Securities (08/02/2033)</t>
  </si>
  <si>
    <t>RUPL36</t>
  </si>
  <si>
    <t>IN1520220220</t>
  </si>
  <si>
    <t>7.6% State Government Securities (08/02/2035)</t>
  </si>
  <si>
    <t>GOI4366</t>
  </si>
  <si>
    <t>INE936D07174</t>
  </si>
  <si>
    <t>GOI5228</t>
  </si>
  <si>
    <t>IN0020220011</t>
  </si>
  <si>
    <t>7.1% Government of India (18/04/2029)</t>
  </si>
  <si>
    <t>GOI5721</t>
  </si>
  <si>
    <t>IN0020220102</t>
  </si>
  <si>
    <t>7.41% Government of India (19/12/2036)</t>
  </si>
  <si>
    <t>GOI4900</t>
  </si>
  <si>
    <t>IN0020230077</t>
  </si>
  <si>
    <t>7.18% Government of India (24/07/2037)</t>
  </si>
  <si>
    <t>GOI5196</t>
  </si>
  <si>
    <t>IN0020210244</t>
  </si>
  <si>
    <t>6.54% Government of India (17/01/2032)</t>
  </si>
  <si>
    <t>GOI3734</t>
  </si>
  <si>
    <t>IN0020220060</t>
  </si>
  <si>
    <t>7.26% Government of India (22/08/2032)</t>
  </si>
  <si>
    <t>GOI4584</t>
  </si>
  <si>
    <t>(a) Listed / awaiting listing on Stock Exchange</t>
  </si>
  <si>
    <t>Debt Instruments</t>
  </si>
  <si>
    <t>(b) Unlisted</t>
  </si>
  <si>
    <t>Realty</t>
  </si>
  <si>
    <t>INE0CCU25019</t>
  </si>
  <si>
    <t>Mindspace Business Parks REIT</t>
  </si>
  <si>
    <t>MEBP01</t>
  </si>
  <si>
    <t>INE041025011</t>
  </si>
  <si>
    <t>Embassy Office Parks REIT</t>
  </si>
  <si>
    <t>EOPR01</t>
  </si>
  <si>
    <t>(a) Listed / awaiting listing on Stock Exchanges</t>
  </si>
  <si>
    <t xml:space="preserve">REIT/InvIT Instruments </t>
  </si>
  <si>
    <t>YTM</t>
  </si>
  <si>
    <t>Rounded % to Net Assets</t>
  </si>
  <si>
    <t>Market/Fair Value(Rs. in Lacs)</t>
  </si>
  <si>
    <t>Quantity</t>
  </si>
  <si>
    <t>Industry / Rating</t>
  </si>
  <si>
    <t>ISIN</t>
  </si>
  <si>
    <t>Name of the Instrument</t>
  </si>
  <si>
    <t>Treasury Bill</t>
  </si>
  <si>
    <t>TBIL2264</t>
  </si>
  <si>
    <t>TBIL2266</t>
  </si>
  <si>
    <t>CRISIL A1+</t>
  </si>
  <si>
    <t>TBIL2398</t>
  </si>
  <si>
    <t>TBIL2392</t>
  </si>
  <si>
    <t>ICRA A1+</t>
  </si>
  <si>
    <t>BAFL938</t>
  </si>
  <si>
    <t>LICH682</t>
  </si>
  <si>
    <t>BGFL1116</t>
  </si>
  <si>
    <t>EXIM786</t>
  </si>
  <si>
    <t>EXIM777</t>
  </si>
  <si>
    <t>Commercial Paper</t>
  </si>
  <si>
    <t>HDBF332</t>
  </si>
  <si>
    <t>NBAR793</t>
  </si>
  <si>
    <t>CHOL1055</t>
  </si>
  <si>
    <t>GOSL389</t>
  </si>
  <si>
    <t>BKBA419</t>
  </si>
  <si>
    <t>UTIB1332</t>
  </si>
  <si>
    <t>PUBA1050</t>
  </si>
  <si>
    <t>CANB992</t>
  </si>
  <si>
    <t>RTBK458</t>
  </si>
  <si>
    <t>UTIB1298</t>
  </si>
  <si>
    <t>PUBA1046</t>
  </si>
  <si>
    <t>INBK441</t>
  </si>
  <si>
    <t>Certificate of Deposit</t>
  </si>
  <si>
    <t>Money Market Instruments</t>
  </si>
  <si>
    <t>GOI2349</t>
  </si>
  <si>
    <t>POWF448</t>
  </si>
  <si>
    <t>Rating</t>
  </si>
  <si>
    <t>GOI3103</t>
  </si>
  <si>
    <t>INE041007092</t>
  </si>
  <si>
    <t>EOPR30</t>
  </si>
  <si>
    <t>NBAR772</t>
  </si>
  <si>
    <t>INE261F08EH1</t>
  </si>
  <si>
    <t>7.62% National Bank For Agriculture and Rural Development (10/05/2029) **</t>
  </si>
  <si>
    <t>INE296A07SJ6</t>
  </si>
  <si>
    <t>BAFL842</t>
  </si>
  <si>
    <t>INE040A08823</t>
  </si>
  <si>
    <t>HDFB901</t>
  </si>
  <si>
    <t>INE115A07PV9</t>
  </si>
  <si>
    <t>LICH622</t>
  </si>
  <si>
    <t>INE261F08DV4</t>
  </si>
  <si>
    <t>NBAR695</t>
  </si>
  <si>
    <t>IN0020230135</t>
  </si>
  <si>
    <t>7.32% Government of India (13/11/2030)</t>
  </si>
  <si>
    <t>POWF483</t>
  </si>
  <si>
    <t>SIDB519</t>
  </si>
  <si>
    <t>GOI5077</t>
  </si>
  <si>
    <t>IN0020230010</t>
  </si>
  <si>
    <t>7.06% Government of India (10/04/2028)</t>
  </si>
  <si>
    <t>MEBP31</t>
  </si>
  <si>
    <t>INE0CCU07116</t>
  </si>
  <si>
    <t>7.96% Mindspace Business Parks REIT (11/05/2029) **</t>
  </si>
  <si>
    <t>GOI5336</t>
  </si>
  <si>
    <t>IN0020230101</t>
  </si>
  <si>
    <t>7.37% Government of India (23/10/2028)</t>
  </si>
  <si>
    <t>INE020B08EK4</t>
  </si>
  <si>
    <t>GOI5379</t>
  </si>
  <si>
    <t>RECL437</t>
  </si>
  <si>
    <t>Industrial Products</t>
  </si>
  <si>
    <t>KENI01</t>
  </si>
  <si>
    <t>PAGE01</t>
  </si>
  <si>
    <t>Telecom - Services</t>
  </si>
  <si>
    <t>TTEC01</t>
  </si>
  <si>
    <t>Ferrous Metals</t>
  </si>
  <si>
    <t>INE884B01025</t>
  </si>
  <si>
    <t>Kirloskar Ferrous Industries Limited</t>
  </si>
  <si>
    <t>KIFE02</t>
  </si>
  <si>
    <t>Finance</t>
  </si>
  <si>
    <t>INE018E01016</t>
  </si>
  <si>
    <t>SBI Cards and Payment Services Limited</t>
  </si>
  <si>
    <t>BTAT01</t>
  </si>
  <si>
    <t>SBCP01</t>
  </si>
  <si>
    <t>Banks</t>
  </si>
  <si>
    <t>KCUL02</t>
  </si>
  <si>
    <t>BALC02</t>
  </si>
  <si>
    <t>INE285J01028</t>
  </si>
  <si>
    <t>SIS Limited</t>
  </si>
  <si>
    <t>DLPL01</t>
  </si>
  <si>
    <t>BAND01</t>
  </si>
  <si>
    <t>SBAI02</t>
  </si>
  <si>
    <t>SEIS02</t>
  </si>
  <si>
    <t>Retailing</t>
  </si>
  <si>
    <t>INE758T01015</t>
  </si>
  <si>
    <t>CMSI01</t>
  </si>
  <si>
    <t>Aerospace &amp; Defense</t>
  </si>
  <si>
    <t>INE066F01020</t>
  </si>
  <si>
    <t>Hindustan Aeronautics Limited</t>
  </si>
  <si>
    <t>HALT02</t>
  </si>
  <si>
    <t>INE646H01017</t>
  </si>
  <si>
    <t>Capital Small Finance Bank Limited</t>
  </si>
  <si>
    <t>ESCO01</t>
  </si>
  <si>
    <t>IT - Software</t>
  </si>
  <si>
    <t>Coforge Limited</t>
  </si>
  <si>
    <t>NITL01</t>
  </si>
  <si>
    <t>CROM02</t>
  </si>
  <si>
    <t>ABBP01</t>
  </si>
  <si>
    <t>CSFL01</t>
  </si>
  <si>
    <t>Electrical Equipment</t>
  </si>
  <si>
    <t>INE067A01029</t>
  </si>
  <si>
    <t>CG Power and Industrial Solutions Limited</t>
  </si>
  <si>
    <t>TIIN01</t>
  </si>
  <si>
    <t>INE298A01020</t>
  </si>
  <si>
    <t>Cummins India Limited</t>
  </si>
  <si>
    <t>COAL01</t>
  </si>
  <si>
    <t>INE216P01012</t>
  </si>
  <si>
    <t>Aavas Financiers Limited</t>
  </si>
  <si>
    <t>AUHF01</t>
  </si>
  <si>
    <t>INE07Y701011</t>
  </si>
  <si>
    <t>Hitachi Energy India Limited</t>
  </si>
  <si>
    <t>NETW01</t>
  </si>
  <si>
    <t>Auto Components</t>
  </si>
  <si>
    <t>WABT01</t>
  </si>
  <si>
    <t>INE0FS801015</t>
  </si>
  <si>
    <t>Motherson Sumi Wiring India Limited</t>
  </si>
  <si>
    <t>GRCO02</t>
  </si>
  <si>
    <t>CGCE01</t>
  </si>
  <si>
    <t>Fertilizers &amp; Agrochemicals</t>
  </si>
  <si>
    <t>INE258G01013</t>
  </si>
  <si>
    <t>Sumitomo Chemical India Limited</t>
  </si>
  <si>
    <t>SUMI01</t>
  </si>
  <si>
    <t>Consumer Durables</t>
  </si>
  <si>
    <t>INE299U01018</t>
  </si>
  <si>
    <t>Crompton Greaves Consumer Electricals Limited</t>
  </si>
  <si>
    <t>BLDA01</t>
  </si>
  <si>
    <t>INE825V01034</t>
  </si>
  <si>
    <t>Vedant Fashions Limited</t>
  </si>
  <si>
    <t>MSUW01</t>
  </si>
  <si>
    <t>VEDF01</t>
  </si>
  <si>
    <t>Transport Services</t>
  </si>
  <si>
    <t>SONB01</t>
  </si>
  <si>
    <t>Bajaj Finance Limited</t>
  </si>
  <si>
    <t>TEMA02</t>
  </si>
  <si>
    <t>INE702C01027</t>
  </si>
  <si>
    <t>APL Apollo Tubes Limited</t>
  </si>
  <si>
    <t>BTUL02</t>
  </si>
  <si>
    <t>Construction</t>
  </si>
  <si>
    <t>INE018A01030</t>
  </si>
  <si>
    <t>Larsen &amp; Toubro Limited</t>
  </si>
  <si>
    <t>BAFL02</t>
  </si>
  <si>
    <t>INE020B01018</t>
  </si>
  <si>
    <t>REC Limited</t>
  </si>
  <si>
    <t>DIVI02</t>
  </si>
  <si>
    <t>INE669C01036</t>
  </si>
  <si>
    <t>Tech Mahindra Limited</t>
  </si>
  <si>
    <t>RELC01</t>
  </si>
  <si>
    <t>LARS02</t>
  </si>
  <si>
    <t>Pharmaceuticals &amp; Biotechnology</t>
  </si>
  <si>
    <t>INE361B01024</t>
  </si>
  <si>
    <t>Divi's Laboratories Limited</t>
  </si>
  <si>
    <t>NTPC01</t>
  </si>
  <si>
    <t>INE121J01017</t>
  </si>
  <si>
    <t>Indus Towers Limited</t>
  </si>
  <si>
    <t>BBEE01</t>
  </si>
  <si>
    <t>INE397D01024</t>
  </si>
  <si>
    <t>Bharti Airtel Limited</t>
  </si>
  <si>
    <t>SUVP01</t>
  </si>
  <si>
    <t>INE03QK01018</t>
  </si>
  <si>
    <t>BINL01</t>
  </si>
  <si>
    <t>BTVL02</t>
  </si>
  <si>
    <t>INE121A01024</t>
  </si>
  <si>
    <t>Cholamandalam Investment and Finance Company Ltd</t>
  </si>
  <si>
    <t>DIXO02</t>
  </si>
  <si>
    <t>Automobiles</t>
  </si>
  <si>
    <t>INE155A01022</t>
  </si>
  <si>
    <t>CHOL02</t>
  </si>
  <si>
    <t>INE935N01020</t>
  </si>
  <si>
    <t>Dixon Technologies (India) Limited</t>
  </si>
  <si>
    <t>TELC03</t>
  </si>
  <si>
    <t>INE009A01021</t>
  </si>
  <si>
    <t>Infosys Limited</t>
  </si>
  <si>
    <t>INFS02</t>
  </si>
  <si>
    <t>INE090A01021</t>
  </si>
  <si>
    <t>ICICI Bank Limited</t>
  </si>
  <si>
    <t>IBCL05</t>
  </si>
  <si>
    <t>INE040A01034</t>
  </si>
  <si>
    <t>HDFC Bank Limited</t>
  </si>
  <si>
    <t>HDFB03</t>
  </si>
  <si>
    <t>Equity &amp; Equity related</t>
  </si>
  <si>
    <t>360 ONE Balanced Hybrid Fund</t>
  </si>
  <si>
    <t>Premier Energies Limited</t>
  </si>
  <si>
    <t>INE0BS701011</t>
  </si>
  <si>
    <t>Multi Commodity Exchange of India Limited</t>
  </si>
  <si>
    <t>INE745G01035</t>
  </si>
  <si>
    <t>Capital Markets</t>
  </si>
  <si>
    <t>7.78% Sundaram Home Finance Limited (02/02/2028) **</t>
  </si>
  <si>
    <t>INE667F07IY7</t>
  </si>
  <si>
    <t>Capital Infra Trust</t>
  </si>
  <si>
    <t>INE0Z8Z23013</t>
  </si>
  <si>
    <t>Brookfield India Real Estate Trust</t>
  </si>
  <si>
    <t>INE0FDU25010</t>
  </si>
  <si>
    <t>INE124N07747</t>
  </si>
  <si>
    <t>ICRA AA-</t>
  </si>
  <si>
    <t>7.73% Embassy Office Parks REIT (14/12/2029) **</t>
  </si>
  <si>
    <t>INE041007159</t>
  </si>
  <si>
    <t>8.05% PNB Housing Finance Limited (06/02/2030) **</t>
  </si>
  <si>
    <t>INE572E07217</t>
  </si>
  <si>
    <t>CARE AA+</t>
  </si>
  <si>
    <t>7.73% Tata Capital Housing Finance Limited (14/01/2030) **</t>
  </si>
  <si>
    <t>INE033L07IM5</t>
  </si>
  <si>
    <t>9.25% SK Finance Limited (02/01/2028) **</t>
  </si>
  <si>
    <t>Other Consumer Services</t>
  </si>
  <si>
    <t>8% Bajaj Finance Limited (27/02/2026) **</t>
  </si>
  <si>
    <t>8.6% Cholamandalam Investment and Finance Company Ltd (07/12/2028) **</t>
  </si>
  <si>
    <t>Eternal Limited</t>
  </si>
  <si>
    <t>INE414G07JP8</t>
  </si>
  <si>
    <t>Reliance Industries Limited</t>
  </si>
  <si>
    <t>INE002A01018</t>
  </si>
  <si>
    <t>Petroleum Products</t>
  </si>
  <si>
    <t>InterGlobe Aviation Limited</t>
  </si>
  <si>
    <t>INE646L01027</t>
  </si>
  <si>
    <t>7.23% Government of India (15/04/2039)</t>
  </si>
  <si>
    <t>IN0020240027</t>
  </si>
  <si>
    <t>6.4% Jamnagar Utilities &amp; Power Private Limited (29/09/2026) **</t>
  </si>
  <si>
    <t>7.1% Government of India (08/04/2034)</t>
  </si>
  <si>
    <t>IN0020240019</t>
  </si>
  <si>
    <t>7.9% LIC Housing Finance Limited (23/06/2027) **</t>
  </si>
  <si>
    <t>Cohance Lifesciences Limited</t>
  </si>
  <si>
    <t>Aegis Logistics Limited</t>
  </si>
  <si>
    <t>INE208C01025</t>
  </si>
  <si>
    <t>Gas</t>
  </si>
  <si>
    <t>Global Health Limited</t>
  </si>
  <si>
    <t>INE474Q01031</t>
  </si>
  <si>
    <t>Healthcare Services</t>
  </si>
  <si>
    <t>INE134E08NP7</t>
  </si>
  <si>
    <t>INE591G01025</t>
  </si>
  <si>
    <t>Aegis Vopak Terminals Limited</t>
  </si>
  <si>
    <t>INE0INX01018</t>
  </si>
  <si>
    <t>Oil</t>
  </si>
  <si>
    <t>CARE A1+</t>
  </si>
  <si>
    <t>INE296A01032</t>
  </si>
  <si>
    <t>Abbott India Limited</t>
  </si>
  <si>
    <t>INE358A01014</t>
  </si>
  <si>
    <t>Titan Company Limited</t>
  </si>
  <si>
    <t>INE280A01028</t>
  </si>
  <si>
    <t>6.33% Government of India (05/05/2035)</t>
  </si>
  <si>
    <t>IN0020250026</t>
  </si>
  <si>
    <t>FITCH A1+</t>
  </si>
  <si>
    <t>7.46% REC Limited (30/06/2028) **</t>
  </si>
  <si>
    <t>6.79% Government of India (07/10/2034)</t>
  </si>
  <si>
    <t>IN0020240126</t>
  </si>
  <si>
    <t>GE Vernova T&amp;D India Limited</t>
  </si>
  <si>
    <t>INE200A01026</t>
  </si>
  <si>
    <t>The Indian Hotels Company Limited</t>
  </si>
  <si>
    <t>INE053A01029</t>
  </si>
  <si>
    <t>Leisure Services</t>
  </si>
  <si>
    <t>6.68% Government of India (07/07/2040)</t>
  </si>
  <si>
    <t>IN0020250042</t>
  </si>
  <si>
    <t>7.45% Power Finance Corporation Limited (15/07/2028) **</t>
  </si>
  <si>
    <t>INE556F08KQ2</t>
  </si>
  <si>
    <t>IndusInd Bank Limited (14/11/2025) ** #</t>
  </si>
  <si>
    <t>INE095A166A7</t>
  </si>
  <si>
    <t>IDFC First Bank Limited (10/11/2025) ** #</t>
  </si>
  <si>
    <t>INE092T16XP7</t>
  </si>
  <si>
    <t>INE238AD6983</t>
  </si>
  <si>
    <t>INE476A16D88</t>
  </si>
  <si>
    <t>91 Days Tbill (MD 13/11/2025)</t>
  </si>
  <si>
    <t>IN002025X208</t>
  </si>
  <si>
    <t>Vedanta Limited</t>
  </si>
  <si>
    <t>INE205A01025</t>
  </si>
  <si>
    <t>Diversified Metals</t>
  </si>
  <si>
    <t>Gravita India Limited</t>
  </si>
  <si>
    <t>INE024L01027</t>
  </si>
  <si>
    <t>Minerals &amp; Mining</t>
  </si>
  <si>
    <t>8.32% Power Grid Corporation of India Limited (23/12/2030) **</t>
  </si>
  <si>
    <t>INE752E07NL7</t>
  </si>
  <si>
    <t>INE053F08494</t>
  </si>
  <si>
    <t>7.68% Small Industries Dev Bank of India (10/09/2027) **</t>
  </si>
  <si>
    <t>TREPS / Reverse Repo</t>
  </si>
  <si>
    <t>Reverse Repo</t>
  </si>
  <si>
    <t>TREPS</t>
  </si>
  <si>
    <t>INE237A160Z6</t>
  </si>
  <si>
    <t>6.75% Sikka Ports and Terminals Limited (22/04/2026) **</t>
  </si>
  <si>
    <t>6.99% State Government Securities (17/11/2041)</t>
  </si>
  <si>
    <t>IN2120210041</t>
  </si>
  <si>
    <t>8.2% Muthoot Finance Limited (30/04/2030) **</t>
  </si>
  <si>
    <t>7.95% Mindspace Business Parks REIT (27/07/2027) **</t>
  </si>
  <si>
    <t>INE0CCU07066</t>
  </si>
  <si>
    <t>Axis Bank Limited (13/11/2025) ** #</t>
  </si>
  <si>
    <t>IDFC First Bank Limited (18/11/2025) ** #</t>
  </si>
  <si>
    <t>INE092T16XS1</t>
  </si>
  <si>
    <t>Union Bank of India (29/12/2025) ** #</t>
  </si>
  <si>
    <t>INE692A16JY5</t>
  </si>
  <si>
    <t>INE028E14TC4</t>
  </si>
  <si>
    <t>Godrej Industries Limited (24/12/2025) **</t>
  </si>
  <si>
    <t>INE233A144J8</t>
  </si>
  <si>
    <t>Godrej Consumer Products Limited (16/12/2025) **</t>
  </si>
  <si>
    <t>INE102D14BI4</t>
  </si>
  <si>
    <t>ICICI Securities Limited (16/12/2025) **</t>
  </si>
  <si>
    <t>INE763G14B13</t>
  </si>
  <si>
    <t>91 Days Tbill (MD 11/12/2025)</t>
  </si>
  <si>
    <t>IN002025X240</t>
  </si>
  <si>
    <t>Axis Bank Limited</t>
  </si>
  <si>
    <t>INE238A01034</t>
  </si>
  <si>
    <t>Gk Energy Limited</t>
  </si>
  <si>
    <t>INE1AG301022</t>
  </si>
  <si>
    <t>6.78% Indian Railway Finance Corporation Limited (30/04/2030)</t>
  </si>
  <si>
    <t>Canara Bank (27/11/2025) ** #</t>
  </si>
  <si>
    <t>Small Industries Dev Bank of India (13/01/2026) ** #</t>
  </si>
  <si>
    <t>INE556F16AY0</t>
  </si>
  <si>
    <t>Bajaj Finance Limited (13/01/2026) **</t>
  </si>
  <si>
    <t>INE296A14C71</t>
  </si>
  <si>
    <t>182 Days Tbill (MD 01/01/2026)</t>
  </si>
  <si>
    <t>IN002025Y149</t>
  </si>
  <si>
    <t>91 Days Tbill (MD 02/01/2026)</t>
  </si>
  <si>
    <t>IN002025X273</t>
  </si>
  <si>
    <t xml:space="preserve">TML Commercial Vehicles Ltd ** </t>
  </si>
  <si>
    <t>INE1TAE01010</t>
  </si>
  <si>
    <t>Agricultural, Commercial &amp; Construction Vehicles</t>
  </si>
  <si>
    <t>7.62% National Bank For Agriculture and Rural Development (31/01/2028) **</t>
  </si>
  <si>
    <t>7.35% Embassy Office Parks REIT (05/04/2027) **</t>
  </si>
  <si>
    <t>6.01% Government of India (21/07/2030)</t>
  </si>
  <si>
    <t>IN0020250067</t>
  </si>
  <si>
    <t>8.52% Muthoot Finance Limited (26/05/2028) **</t>
  </si>
  <si>
    <t>INE414G07JO1</t>
  </si>
  <si>
    <t>Fortnightly Portfolio Statement as on October 31,2025</t>
  </si>
  <si>
    <t>Export Import Bank of India (30/12/2025) #</t>
  </si>
  <si>
    <t>INE514E16CI1</t>
  </si>
  <si>
    <t>Punjab National Bank (19/11/2025) ** #</t>
  </si>
  <si>
    <t>INE160A16SV0</t>
  </si>
  <si>
    <t>Kotak Mahindra Bank Limited (11/12/2025) #</t>
  </si>
  <si>
    <t>HDFC Bank Limited (18/12/2025) #</t>
  </si>
  <si>
    <t>INE040A16GA3</t>
  </si>
  <si>
    <t>Bank of Baroda (27/01/2026) ** #</t>
  </si>
  <si>
    <t>INE028A16JH7</t>
  </si>
  <si>
    <t>Kotak Securities Limited (30/12/2025)</t>
  </si>
  <si>
    <t>Indian Oil Corporation Limited (03/11/2025)</t>
  </si>
  <si>
    <t>INE242A14YE5</t>
  </si>
  <si>
    <t>182 Days Tbill (MD 15/01/2026)</t>
  </si>
  <si>
    <t>IN002025Y164</t>
  </si>
  <si>
    <t>Tata Motors Passenger Vehicles Limited</t>
  </si>
  <si>
    <t>7.77% HDFC Bank Limited (28/06/2027)</t>
  </si>
  <si>
    <t xml:space="preserve">Disclosure Portfolio YTM for Debt Schemes </t>
  </si>
  <si>
    <t>Scheme Name :</t>
  </si>
  <si>
    <t>Description (if any)</t>
  </si>
  <si>
    <t>Annualised Portfolio YTM* :</t>
  </si>
  <si>
    <t>Modified Duration (years)</t>
  </si>
  <si>
    <t xml:space="preserve">Modified Duration </t>
  </si>
  <si>
    <t>Macaulay Duration (years)</t>
  </si>
  <si>
    <t xml:space="preserve">Macaulay Duration </t>
  </si>
  <si>
    <t>Average Maturity Years</t>
  </si>
  <si>
    <t>Average Maturity</t>
  </si>
  <si>
    <t xml:space="preserve">As on (Date) </t>
  </si>
  <si>
    <t>360 ONE Overnight Fund</t>
  </si>
  <si>
    <t>~YTC (AT1/Tier 2 bonds)</t>
  </si>
  <si>
    <t xml:space="preserve">  ~ YTC i.e. Yield to Call is disclosed at security level only for Additional Tier 1 Bonds and Tier 2 Bonds issued by Banks as per AMFI Best Practices Notification 135/BP/91/2020-21 read with SEBI circular SEBI/HO/IMD/DF4/CIR/P/2021/034</t>
  </si>
  <si>
    <t>360 ONE Dynamic Bond Fund  - An Open Ended Dynamic Debt Scheme investing across duration. A relatively high interest rate risk and relatively high credit risk</t>
  </si>
  <si>
    <t xml:space="preserve">360 ONE Dynamic Bond Fund </t>
  </si>
  <si>
    <t>Risk-o-meter:</t>
  </si>
  <si>
    <t>This product is suitable for investors who are seeking*</t>
  </si>
  <si>
    <t>Income and long term gains</t>
  </si>
  <si>
    <t>Investment in a range of debt and money market instruments of various maturities.</t>
  </si>
  <si>
    <t>*Investors should consult their financial advisers if in doubt about whether the product is suitable for them.</t>
  </si>
  <si>
    <t>360 ONE Liquid Fund (An open ended liquid scheme. A relatively low interest rate risk and relatively moderate credit risk)</t>
  </si>
  <si>
    <t xml:space="preserve">360 ONE Liquid Fund </t>
  </si>
  <si>
    <t>Income over short term horizon</t>
  </si>
  <si>
    <t>Investments in money market and short term debt instruments, with maturity not exceeding 91 days.</t>
  </si>
  <si>
    <t>360 ONE Balanced Hybrid Fund -  An open ended balanced scheme investing in equity and debt instruments</t>
  </si>
  <si>
    <t>To create wealth and income in the long term</t>
  </si>
  <si>
    <t>Investment in equity and equity related securities and fixed income instruments.</t>
  </si>
  <si>
    <t>360 ONE Overnight Fund - An open-ended debt scheme investing in overnight securities. A relatively low interest risk &amp; relatively low credit risk</t>
  </si>
  <si>
    <t>Regular income with high levels of safety and liquidity over short term.</t>
  </si>
  <si>
    <t>NIFTY 1D Rate Index</t>
  </si>
  <si>
    <t>Investment in debt and money market instruments with overnight maturity.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</si>
</sst>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%"/>
    <numFmt numFmtId="165" formatCode="#,##0.00%"/>
    <numFmt numFmtId="166" formatCode="0.0000%"/>
    <numFmt numFmtId="167" formatCode="0.0000"/>
  </numFmts>
  <fonts count="16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10"/>
      <color rgb="FF000000"/>
      <name val="SansSerif"/>
      <family val="2"/>
    </font>
    <font>
      <b/>
      <sz val="10"/>
      <color rgb="FF000000"/>
      <name val="SansSerif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Book Antiqua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sz val="11"/>
      <color rgb="FF1F497D"/>
      <name val="Book Antiqua"/>
      <family val="1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98">
    <xf numFmtId="0" fontId="0" fillId="0" borderId="0" xfId="0"/>
    <xf numFmtId="0" fontId="0" fillId="0" borderId="0" xfId="0" applyAlignment="1" applyProtection="1">
      <alignment wrapText="1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164" fontId="1" fillId="0" borderId="2" xfId="0" applyNumberFormat="1" applyFont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right" vertical="top" wrapText="1"/>
    </xf>
    <xf numFmtId="164" fontId="1" fillId="0" borderId="6" xfId="0" applyNumberFormat="1" applyFont="1" applyBorder="1" applyAlignment="1">
      <alignment horizontal="righ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10" xfId="0" applyFont="1" applyBorder="1" applyAlignment="1">
      <alignment horizontal="left" vertical="top" wrapText="1"/>
    </xf>
    <xf numFmtId="165" fontId="4" fillId="0" borderId="11" xfId="0" applyNumberFormat="1" applyFont="1" applyBorder="1" applyAlignment="1">
      <alignment horizontal="right" vertical="top" wrapText="1"/>
    </xf>
    <xf numFmtId="164" fontId="2" fillId="0" borderId="8" xfId="0" applyNumberFormat="1" applyFont="1" applyBorder="1" applyAlignment="1">
      <alignment horizontal="right" vertical="top" wrapText="1"/>
    </xf>
    <xf numFmtId="3" fontId="2" fillId="0" borderId="8" xfId="0" applyNumberFormat="1" applyFont="1" applyBorder="1" applyAlignment="1">
      <alignment horizontal="right" vertical="top" wrapText="1"/>
    </xf>
    <xf numFmtId="0" fontId="2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right" vertical="top" wrapText="1"/>
    </xf>
    <xf numFmtId="0" fontId="2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2" fillId="0" borderId="8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3" fontId="2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164" fontId="2" fillId="0" borderId="0" xfId="0" applyNumberFormat="1" applyFont="1" applyAlignment="1">
      <alignment horizontal="right" vertical="top" wrapText="1"/>
    </xf>
    <xf numFmtId="165" fontId="4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164" fontId="1" fillId="0" borderId="0" xfId="0" applyNumberFormat="1" applyFont="1" applyAlignment="1">
      <alignment horizontal="right" vertical="top" wrapText="1"/>
    </xf>
    <xf numFmtId="0" fontId="8" fillId="0" borderId="17" xfId="0" applyFont="1" applyBorder="1" applyAlignment="1">
      <alignment horizontal="justify" vertical="center"/>
    </xf>
    <xf numFmtId="0" fontId="8" fillId="0" borderId="18" xfId="0" applyFont="1" applyBorder="1" applyAlignment="1">
      <alignment horizontal="justify" vertical="center"/>
    </xf>
    <xf numFmtId="0" fontId="9" fillId="0" borderId="18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166" fontId="8" fillId="0" borderId="18" xfId="3" applyNumberFormat="1" applyFont="1" applyBorder="1" applyAlignment="1">
      <alignment horizontal="justify" vertical="center"/>
    </xf>
    <xf numFmtId="167" fontId="10" fillId="0" borderId="18" xfId="0" applyNumberFormat="1" applyFont="1" applyBorder="1" applyAlignment="1">
      <alignment horizontal="justify" vertical="center"/>
    </xf>
    <xf numFmtId="167" fontId="8" fillId="0" borderId="18" xfId="0" applyNumberFormat="1" applyFont="1" applyBorder="1" applyAlignment="1">
      <alignment horizontal="justify" vertical="center"/>
    </xf>
    <xf numFmtId="15" fontId="11" fillId="0" borderId="18" xfId="0" applyNumberFormat="1" applyFont="1" applyBorder="1" applyAlignment="1">
      <alignment horizontal="justify"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2" xfId="0" applyBorder="1"/>
    <xf numFmtId="0" fontId="0" fillId="0" borderId="17" xfId="0" applyBorder="1"/>
    <xf numFmtId="0" fontId="1" fillId="0" borderId="16" xfId="0" applyFont="1" applyBorder="1" applyAlignment="1">
      <alignment horizontal="center" vertical="center" wrapText="1"/>
    </xf>
    <xf numFmtId="0" fontId="0" fillId="0" borderId="23" xfId="0" applyBorder="1"/>
    <xf numFmtId="0" fontId="1" fillId="0" borderId="0" xfId="0" applyFont="1" applyAlignment="1">
      <alignment horizontal="left" vertical="top"/>
    </xf>
    <xf numFmtId="0" fontId="13" fillId="0" borderId="0" xfId="4" applyNumberFormat="1" applyFont="1" applyFill="1" applyBorder="1" applyAlignment="1"/>
    <xf numFmtId="0" fontId="6" fillId="0" borderId="0" xfId="5"/>
    <xf numFmtId="0" fontId="6" fillId="0" borderId="0" xfId="1"/>
    <xf numFmtId="0" fontId="14" fillId="0" borderId="0" xfId="6" applyFont="1" applyAlignment="1">
      <alignment vertical="center" wrapText="1"/>
    </xf>
    <xf numFmtId="0" fontId="14" fillId="0" borderId="24" xfId="6" applyFont="1" applyBorder="1" applyAlignment="1">
      <alignment vertical="center" wrapText="1"/>
    </xf>
    <xf numFmtId="0" fontId="14" fillId="0" borderId="29" xfId="6" applyFont="1" applyBorder="1" applyAlignment="1">
      <alignment vertical="top" wrapText="1"/>
    </xf>
    <xf numFmtId="0" fontId="6" fillId="0" borderId="0" xfId="7"/>
    <xf numFmtId="0" fontId="6" fillId="0" borderId="0" xfId="8"/>
    <xf numFmtId="0" fontId="14" fillId="0" borderId="35" xfId="9" applyFont="1" applyBorder="1" applyAlignment="1">
      <alignment vertical="top" wrapText="1"/>
    </xf>
    <xf numFmtId="4" fontId="6" fillId="0" borderId="0" xfId="1" applyNumberFormat="1"/>
    <xf numFmtId="0" fontId="6" fillId="0" borderId="0" xfId="10"/>
    <xf numFmtId="0" fontId="14" fillId="0" borderId="36" xfId="11" applyFont="1" applyBorder="1" applyAlignment="1">
      <alignment vertical="top" wrapText="1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25" xfId="7" applyBorder="1" applyAlignment="1">
      <alignment horizontal="center"/>
    </xf>
    <xf numFmtId="0" fontId="6" fillId="0" borderId="26" xfId="7" applyBorder="1" applyAlignment="1">
      <alignment horizontal="center"/>
    </xf>
    <xf numFmtId="0" fontId="6" fillId="0" borderId="30" xfId="7" applyBorder="1" applyAlignment="1">
      <alignment horizontal="center"/>
    </xf>
    <xf numFmtId="0" fontId="6" fillId="0" borderId="31" xfId="7" applyBorder="1" applyAlignment="1">
      <alignment horizontal="center"/>
    </xf>
    <xf numFmtId="0" fontId="6" fillId="0" borderId="27" xfId="7" applyBorder="1" applyAlignment="1">
      <alignment horizontal="center"/>
    </xf>
    <xf numFmtId="0" fontId="6" fillId="0" borderId="28" xfId="7" applyBorder="1" applyAlignment="1">
      <alignment horizontal="center"/>
    </xf>
    <xf numFmtId="0" fontId="6" fillId="0" borderId="32" xfId="7" applyBorder="1" applyAlignment="1">
      <alignment horizontal="center"/>
    </xf>
    <xf numFmtId="0" fontId="6" fillId="0" borderId="33" xfId="7" applyBorder="1" applyAlignment="1">
      <alignment horizontal="center"/>
    </xf>
    <xf numFmtId="0" fontId="6" fillId="0" borderId="18" xfId="7" applyBorder="1" applyAlignment="1">
      <alignment horizontal="center"/>
    </xf>
    <xf numFmtId="0" fontId="14" fillId="2" borderId="34" xfId="6" applyFont="1" applyFill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6" fillId="0" borderId="25" xfId="10" applyBorder="1" applyAlignment="1">
      <alignment horizontal="center"/>
    </xf>
    <xf numFmtId="0" fontId="6" fillId="0" borderId="26" xfId="10" applyBorder="1" applyAlignment="1">
      <alignment horizontal="center"/>
    </xf>
    <xf numFmtId="0" fontId="6" fillId="0" borderId="37" xfId="10" applyBorder="1" applyAlignment="1">
      <alignment horizontal="center"/>
    </xf>
    <xf numFmtId="0" fontId="6" fillId="0" borderId="18" xfId="10" applyBorder="1" applyAlignment="1">
      <alignment horizontal="center"/>
    </xf>
    <xf numFmtId="0" fontId="6" fillId="0" borderId="27" xfId="10" applyBorder="1" applyAlignment="1">
      <alignment horizontal="center"/>
    </xf>
    <xf numFmtId="0" fontId="6" fillId="0" borderId="28" xfId="10" applyBorder="1" applyAlignment="1">
      <alignment horizontal="center"/>
    </xf>
    <xf numFmtId="0" fontId="6" fillId="0" borderId="32" xfId="10" applyBorder="1" applyAlignment="1">
      <alignment horizontal="center"/>
    </xf>
    <xf numFmtId="0" fontId="6" fillId="0" borderId="33" xfId="10" applyBorder="1" applyAlignment="1">
      <alignment horizontal="center"/>
    </xf>
    <xf numFmtId="0" fontId="14" fillId="2" borderId="0" xfId="11" applyFont="1" applyFill="1" applyAlignment="1">
      <alignment vertical="center" wrapText="1"/>
    </xf>
    <xf numFmtId="0" fontId="1" fillId="0" borderId="0" xfId="2" applyFont="1" applyAlignment="1">
      <alignment horizontal="left" vertical="top" wrapText="1"/>
    </xf>
    <xf numFmtId="0" fontId="15" fillId="0" borderId="27" xfId="10" applyFont="1" applyBorder="1" applyAlignment="1">
      <alignment horizontal="center"/>
    </xf>
    <xf numFmtId="0" fontId="6" fillId="0" borderId="25" xfId="5" applyBorder="1" applyAlignment="1">
      <alignment horizontal="center"/>
    </xf>
    <xf numFmtId="0" fontId="6" fillId="0" borderId="26" xfId="5" applyBorder="1" applyAlignment="1">
      <alignment horizontal="center"/>
    </xf>
    <xf numFmtId="0" fontId="6" fillId="0" borderId="30" xfId="5" applyBorder="1" applyAlignment="1">
      <alignment horizontal="center"/>
    </xf>
    <xf numFmtId="0" fontId="6" fillId="0" borderId="31" xfId="5" applyBorder="1" applyAlignment="1">
      <alignment horizontal="center"/>
    </xf>
    <xf numFmtId="0" fontId="6" fillId="0" borderId="27" xfId="5" applyBorder="1" applyAlignment="1">
      <alignment horizontal="center"/>
    </xf>
    <xf numFmtId="0" fontId="6" fillId="0" borderId="28" xfId="5" applyBorder="1" applyAlignment="1">
      <alignment horizontal="center"/>
    </xf>
    <xf numFmtId="0" fontId="6" fillId="0" borderId="32" xfId="5" applyBorder="1" applyAlignment="1">
      <alignment horizontal="center"/>
    </xf>
    <xf numFmtId="0" fontId="6" fillId="0" borderId="33" xfId="5" applyBorder="1" applyAlignment="1">
      <alignment horizontal="center"/>
    </xf>
    <xf numFmtId="0" fontId="6" fillId="0" borderId="18" xfId="5" applyBorder="1" applyAlignment="1">
      <alignment horizontal="center"/>
    </xf>
  </cellXfs>
  <cellStyles count="12">
    <cellStyle name="Normal" xfId="0" builtinId="0"/>
    <cellStyle name="Normal 10" xfId="8" xr:uid="{C6112ED9-F553-41DC-8415-DDB4F5577D28}"/>
    <cellStyle name="Normal 11" xfId="2" xr:uid="{3128581D-86A7-4376-8C2C-9A298FD51A40}"/>
    <cellStyle name="Normal 18" xfId="10" xr:uid="{BD4841E5-83A6-4301-9BA6-6FA477CCB08B}"/>
    <cellStyle name="Normal 19" xfId="7" xr:uid="{E7434E7A-E404-4BFF-AEE3-355F9D7FF329}"/>
    <cellStyle name="Normal 2" xfId="1" xr:uid="{0E37D27C-A95B-4F14-A780-31247CEA4C40}"/>
    <cellStyle name="Normal 20" xfId="5" xr:uid="{8D90E118-6201-48DB-9116-E32B91DC008D}"/>
    <cellStyle name="Normal 3 2" xfId="4" xr:uid="{18B698D5-BF46-45C9-8F2E-45409E8BAFF1}"/>
    <cellStyle name="Normal 5" xfId="6" xr:uid="{CCD99A66-CD40-4E1A-81EC-50BCD579F535}"/>
    <cellStyle name="Normal 6" xfId="9" xr:uid="{44C0FE0A-6766-4FEA-82C5-B62589E69500}"/>
    <cellStyle name="Normal 7" xfId="11" xr:uid="{EAFFE41F-1EE6-4ED9-8E9F-378AD8EBA43B}"/>
    <cellStyle name="Percent" xfId="3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</xdr:colOff>
      <xdr:row>68</xdr:row>
      <xdr:rowOff>114300</xdr:rowOff>
    </xdr:from>
    <xdr:to>
      <xdr:col>3</xdr:col>
      <xdr:colOff>2190750</xdr:colOff>
      <xdr:row>70</xdr:row>
      <xdr:rowOff>1857375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B1A296-D016-4022-9C3A-CFE75218E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0700" y="13011150"/>
          <a:ext cx="3289300" cy="2143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85724</xdr:colOff>
      <xdr:row>68</xdr:row>
      <xdr:rowOff>114302</xdr:rowOff>
    </xdr:from>
    <xdr:to>
      <xdr:col>6</xdr:col>
      <xdr:colOff>1000125</xdr:colOff>
      <xdr:row>70</xdr:row>
      <xdr:rowOff>1819275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94917BA-9E55-40DD-9370-A51699A19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3824" y="13011152"/>
          <a:ext cx="3124201" cy="21050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800100</xdr:colOff>
      <xdr:row>70</xdr:row>
      <xdr:rowOff>1638300</xdr:rowOff>
    </xdr:from>
    <xdr:to>
      <xdr:col>6</xdr:col>
      <xdr:colOff>622296</xdr:colOff>
      <xdr:row>74</xdr:row>
      <xdr:rowOff>63500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FEB7487-0FB1-495A-81CA-4601EAED9317}"/>
            </a:ext>
          </a:extLst>
        </xdr:cNvPr>
        <xdr:cNvSpPr txBox="1"/>
      </xdr:nvSpPr>
      <xdr:spPr>
        <a:xfrm>
          <a:off x="8458200" y="14935200"/>
          <a:ext cx="2031996" cy="873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CRISIL Liquid Debt A-I Index</a:t>
          </a:r>
          <a:endParaRPr lang="en-US" sz="12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2308224</xdr:colOff>
      <xdr:row>127</xdr:row>
      <xdr:rowOff>123824</xdr:rowOff>
    </xdr:from>
    <xdr:to>
      <xdr:col>7</xdr:col>
      <xdr:colOff>38100</xdr:colOff>
      <xdr:row>129</xdr:row>
      <xdr:rowOff>1790699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870CA-0D87-4CE2-BAFA-CDB3F073E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3249" y="23050499"/>
          <a:ext cx="3406776" cy="2066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4476750</xdr:colOff>
      <xdr:row>127</xdr:row>
      <xdr:rowOff>104776</xdr:rowOff>
    </xdr:from>
    <xdr:to>
      <xdr:col>3</xdr:col>
      <xdr:colOff>2276475</xdr:colOff>
      <xdr:row>129</xdr:row>
      <xdr:rowOff>1838325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2F6C4B-3E0F-494D-8303-923461678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350" y="23031451"/>
          <a:ext cx="3486150" cy="2133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295275</xdr:colOff>
      <xdr:row>129</xdr:row>
      <xdr:rowOff>1628776</xdr:rowOff>
    </xdr:from>
    <xdr:to>
      <xdr:col>6</xdr:col>
      <xdr:colOff>841545</xdr:colOff>
      <xdr:row>132</xdr:row>
      <xdr:rowOff>152401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3371EF6-27D8-4B13-9CE6-2C715A6CCDA6}"/>
            </a:ext>
          </a:extLst>
        </xdr:cNvPr>
        <xdr:cNvSpPr txBox="1"/>
      </xdr:nvSpPr>
      <xdr:spPr>
        <a:xfrm>
          <a:off x="8572500" y="24955501"/>
          <a:ext cx="2756070" cy="781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Nifty 50 Hybrid Composite Debt 50:50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Index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2152650</xdr:colOff>
      <xdr:row>33</xdr:row>
      <xdr:rowOff>133350</xdr:rowOff>
    </xdr:from>
    <xdr:to>
      <xdr:col>7</xdr:col>
      <xdr:colOff>50505</xdr:colOff>
      <xdr:row>35</xdr:row>
      <xdr:rowOff>1771651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A45CFB-4F82-4092-B5A1-556BF0FC1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58325"/>
          <a:ext cx="3479505" cy="2038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4438650</xdr:colOff>
      <xdr:row>33</xdr:row>
      <xdr:rowOff>123827</xdr:rowOff>
    </xdr:from>
    <xdr:to>
      <xdr:col>4</xdr:col>
      <xdr:colOff>46276</xdr:colOff>
      <xdr:row>36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6C739D-A610-4A6D-B0B0-3EE360D53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7734302"/>
          <a:ext cx="3246676" cy="2114548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4693049</xdr:colOff>
      <xdr:row>83</xdr:row>
      <xdr:rowOff>109143</xdr:rowOff>
    </xdr:from>
    <xdr:to>
      <xdr:col>3</xdr:col>
      <xdr:colOff>2222501</xdr:colOff>
      <xdr:row>86</xdr:row>
      <xdr:rowOff>59531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A24C79-002A-4076-BDEE-337B63CD0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21252" y="15249924"/>
          <a:ext cx="3383358" cy="22820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88504</xdr:colOff>
      <xdr:row>83</xdr:row>
      <xdr:rowOff>119063</xdr:rowOff>
    </xdr:from>
    <xdr:to>
      <xdr:col>6</xdr:col>
      <xdr:colOff>856458</xdr:colOff>
      <xdr:row>85</xdr:row>
      <xdr:rowOff>1895078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7424F0-A3D8-4FD7-9ED3-47A516387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3035" y="15259844"/>
          <a:ext cx="3427017" cy="21728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544909</xdr:colOff>
      <xdr:row>85</xdr:row>
      <xdr:rowOff>1686719</xdr:rowOff>
    </xdr:from>
    <xdr:to>
      <xdr:col>6</xdr:col>
      <xdr:colOff>495696</xdr:colOff>
      <xdr:row>88</xdr:row>
      <xdr:rowOff>160337</xdr:rowOff>
    </xdr:to>
    <xdr:sp macro="" textlink="">
      <xdr:nvSpPr>
        <xdr:cNvPr id="4" name="TextBox 4">
          <a:extLst>
            <a:ext uri="{FF2B5EF4-FFF2-40B4-BE49-F238E27FC236}">
              <a16:creationId xmlns:a16="http://schemas.microsoft.com/office/drawing/2014/main" id="{129E37EC-B1F5-4611-AD1B-84994087B74E}"/>
            </a:ext>
          </a:extLst>
        </xdr:cNvPr>
        <xdr:cNvSpPr txBox="1"/>
      </xdr:nvSpPr>
      <xdr:spPr>
        <a:xfrm>
          <a:off x="8859440" y="17224375"/>
          <a:ext cx="2609850" cy="785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CRISIL Dynamic Bond A-III Index</a:t>
          </a:r>
          <a:endParaRPr lang="en-US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49C2-1E3E-483D-8B2E-A7DAECE3F484}">
  <sheetPr>
    <outlinePr summaryBelow="0"/>
  </sheetPr>
  <dimension ref="A1:I72"/>
  <sheetViews>
    <sheetView topLeftCell="A65" workbookViewId="0">
      <selection activeCell="D75" sqref="D75"/>
    </sheetView>
  </sheetViews>
  <sheetFormatPr defaultRowHeight="15"/>
  <cols>
    <col min="1" max="1" width="5.5703125" customWidth="1"/>
    <col min="2" max="2" width="59.28515625" bestFit="1" customWidth="1"/>
    <col min="3" max="3" width="16.5703125" customWidth="1"/>
    <col min="4" max="4" width="33.42578125" customWidth="1"/>
    <col min="5" max="8" width="16.5703125" customWidth="1"/>
    <col min="9" max="9" width="18" customWidth="1"/>
  </cols>
  <sheetData>
    <row r="1" spans="1:9">
      <c r="A1" s="1"/>
      <c r="B1" s="52" t="s">
        <v>461</v>
      </c>
      <c r="C1" s="1"/>
      <c r="D1" s="1"/>
      <c r="E1" s="1"/>
      <c r="F1" s="1"/>
      <c r="G1" s="1"/>
      <c r="H1" s="1"/>
    </row>
    <row r="2" spans="1:9" ht="13.35" customHeight="1">
      <c r="A2" s="1"/>
      <c r="B2" s="31"/>
      <c r="C2" s="1"/>
      <c r="D2" s="1"/>
      <c r="E2" s="1"/>
      <c r="F2" s="1"/>
      <c r="G2" s="1"/>
      <c r="H2" s="1"/>
    </row>
    <row r="3" spans="1:9" ht="13.35" customHeight="1" thickBot="1">
      <c r="A3" s="3"/>
      <c r="B3" s="27" t="s">
        <v>423</v>
      </c>
      <c r="C3" s="1"/>
      <c r="D3" s="1"/>
      <c r="E3" s="1"/>
      <c r="F3" s="1"/>
      <c r="G3" s="1"/>
      <c r="H3" s="1"/>
    </row>
    <row r="4" spans="1:9" ht="28.35" customHeight="1" thickBot="1">
      <c r="A4" s="1"/>
      <c r="B4" s="26" t="s">
        <v>106</v>
      </c>
      <c r="C4" s="25" t="s">
        <v>105</v>
      </c>
      <c r="D4" s="24" t="s">
        <v>136</v>
      </c>
      <c r="E4" s="24" t="s">
        <v>103</v>
      </c>
      <c r="F4" s="24" t="s">
        <v>102</v>
      </c>
      <c r="G4" s="24" t="s">
        <v>101</v>
      </c>
      <c r="H4" s="23" t="s">
        <v>100</v>
      </c>
      <c r="I4" s="50" t="s">
        <v>452</v>
      </c>
    </row>
    <row r="5" spans="1:9" ht="13.35" customHeight="1">
      <c r="A5" s="1"/>
      <c r="B5" s="16" t="s">
        <v>133</v>
      </c>
      <c r="C5" s="10"/>
      <c r="D5" s="10"/>
      <c r="E5" s="10"/>
      <c r="F5" s="10"/>
      <c r="G5" s="22"/>
      <c r="H5" s="21"/>
      <c r="I5" s="48"/>
    </row>
    <row r="6" spans="1:9" ht="13.35" customHeight="1">
      <c r="A6" s="1"/>
      <c r="B6" s="16" t="s">
        <v>132</v>
      </c>
      <c r="C6" s="10"/>
      <c r="D6" s="10"/>
      <c r="E6" s="10"/>
      <c r="F6" s="10"/>
      <c r="G6" s="22"/>
      <c r="H6" s="21"/>
      <c r="I6" s="48"/>
    </row>
    <row r="7" spans="1:9" ht="13.35" customHeight="1">
      <c r="A7" s="13" t="s">
        <v>135</v>
      </c>
      <c r="B7" s="20" t="s">
        <v>386</v>
      </c>
      <c r="C7" s="10" t="s">
        <v>362</v>
      </c>
      <c r="D7" s="10" t="s">
        <v>110</v>
      </c>
      <c r="E7" s="19">
        <v>5000000</v>
      </c>
      <c r="F7" s="28">
        <v>4990.3850000000002</v>
      </c>
      <c r="G7" s="18">
        <v>6.8853845415713738E-2</v>
      </c>
      <c r="H7" s="17">
        <v>5.8601500000000001E-2</v>
      </c>
      <c r="I7" s="48"/>
    </row>
    <row r="8" spans="1:9" ht="13.35" customHeight="1">
      <c r="A8" s="13" t="s">
        <v>134</v>
      </c>
      <c r="B8" s="20" t="s">
        <v>358</v>
      </c>
      <c r="C8" s="10" t="s">
        <v>359</v>
      </c>
      <c r="D8" s="10" t="s">
        <v>110</v>
      </c>
      <c r="E8" s="19">
        <v>5000000</v>
      </c>
      <c r="F8" s="28">
        <v>4989.3149999999996</v>
      </c>
      <c r="G8" s="18">
        <v>6.8839082303329663E-2</v>
      </c>
      <c r="H8" s="17">
        <v>6.0143000000000002E-2</v>
      </c>
      <c r="I8" s="48"/>
    </row>
    <row r="9" spans="1:9" ht="13.35" customHeight="1">
      <c r="A9" s="1"/>
      <c r="B9" s="20" t="s">
        <v>389</v>
      </c>
      <c r="C9" s="10" t="s">
        <v>390</v>
      </c>
      <c r="D9" s="10" t="s">
        <v>345</v>
      </c>
      <c r="E9" s="19">
        <v>5000000</v>
      </c>
      <c r="F9" s="28">
        <v>4953.87</v>
      </c>
      <c r="G9" s="18">
        <v>6.8350036958980481E-2</v>
      </c>
      <c r="H9" s="17">
        <v>5.8599499999999999E-2</v>
      </c>
      <c r="I9" s="48"/>
    </row>
    <row r="10" spans="1:9" ht="13.35" customHeight="1">
      <c r="A10" s="1"/>
      <c r="B10" s="20" t="s">
        <v>424</v>
      </c>
      <c r="C10" s="10" t="s">
        <v>425</v>
      </c>
      <c r="D10" s="10" t="s">
        <v>110</v>
      </c>
      <c r="E10" s="19">
        <v>5000000</v>
      </c>
      <c r="F10" s="28">
        <v>4952.29</v>
      </c>
      <c r="G10" s="18">
        <v>6.8328237222936711E-2</v>
      </c>
      <c r="H10" s="17">
        <v>5.9598999999999999E-2</v>
      </c>
      <c r="I10" s="48"/>
    </row>
    <row r="11" spans="1:9" ht="13.35" customHeight="1">
      <c r="A11" s="1"/>
      <c r="B11" s="20" t="s">
        <v>360</v>
      </c>
      <c r="C11" s="10" t="s">
        <v>361</v>
      </c>
      <c r="D11" s="10" t="s">
        <v>110</v>
      </c>
      <c r="E11" s="19">
        <v>2500000</v>
      </c>
      <c r="F11" s="28">
        <v>2496.375</v>
      </c>
      <c r="G11" s="18">
        <v>3.4443238016636471E-2</v>
      </c>
      <c r="H11" s="17">
        <v>5.8902500000000003E-2</v>
      </c>
      <c r="I11" s="48"/>
    </row>
    <row r="12" spans="1:9" ht="13.35" customHeight="1">
      <c r="A12" s="1"/>
      <c r="B12" s="20" t="s">
        <v>387</v>
      </c>
      <c r="C12" s="10" t="s">
        <v>388</v>
      </c>
      <c r="D12" s="10" t="s">
        <v>110</v>
      </c>
      <c r="E12" s="19">
        <v>2500000</v>
      </c>
      <c r="F12" s="28">
        <v>2493.1350000000002</v>
      </c>
      <c r="G12" s="18">
        <v>3.439853476044543E-2</v>
      </c>
      <c r="H12" s="17">
        <v>5.9124999999999997E-2</v>
      </c>
      <c r="I12" s="48"/>
    </row>
    <row r="13" spans="1:9" ht="13.35" customHeight="1">
      <c r="A13" s="1"/>
      <c r="B13" s="20" t="s">
        <v>426</v>
      </c>
      <c r="C13" s="10" t="s">
        <v>427</v>
      </c>
      <c r="D13" s="10" t="s">
        <v>110</v>
      </c>
      <c r="E13" s="19">
        <v>2500000</v>
      </c>
      <c r="F13" s="28">
        <v>2492.8150000000001</v>
      </c>
      <c r="G13" s="18">
        <v>3.4394119624031501E-2</v>
      </c>
      <c r="H13" s="17">
        <v>5.8449000000000001E-2</v>
      </c>
      <c r="I13" s="48"/>
    </row>
    <row r="14" spans="1:9" ht="13.35" customHeight="1">
      <c r="A14" s="1"/>
      <c r="B14" s="20" t="s">
        <v>405</v>
      </c>
      <c r="C14" s="10" t="s">
        <v>363</v>
      </c>
      <c r="D14" s="10" t="s">
        <v>110</v>
      </c>
      <c r="E14" s="19">
        <v>2500000</v>
      </c>
      <c r="F14" s="28">
        <v>2489.625</v>
      </c>
      <c r="G14" s="18">
        <v>3.4350106232905138E-2</v>
      </c>
      <c r="H14" s="17">
        <v>5.8500000000000003E-2</v>
      </c>
      <c r="I14" s="48"/>
    </row>
    <row r="15" spans="1:9" ht="13.35" customHeight="1">
      <c r="A15" s="13" t="s">
        <v>131</v>
      </c>
      <c r="B15" s="20" t="s">
        <v>428</v>
      </c>
      <c r="C15" s="10" t="s">
        <v>379</v>
      </c>
      <c r="D15" s="10" t="s">
        <v>110</v>
      </c>
      <c r="E15" s="19">
        <v>2500000</v>
      </c>
      <c r="F15" s="28">
        <v>2484.02</v>
      </c>
      <c r="G15" s="18">
        <v>3.4272772359154907E-2</v>
      </c>
      <c r="H15" s="17">
        <v>5.8703999999999999E-2</v>
      </c>
      <c r="I15" s="48"/>
    </row>
    <row r="16" spans="1:9" ht="13.35" customHeight="1">
      <c r="A16" s="13" t="s">
        <v>130</v>
      </c>
      <c r="B16" s="20" t="s">
        <v>429</v>
      </c>
      <c r="C16" s="10" t="s">
        <v>430</v>
      </c>
      <c r="D16" s="10" t="s">
        <v>337</v>
      </c>
      <c r="E16" s="19">
        <v>2500000</v>
      </c>
      <c r="F16" s="28">
        <v>2481.2449999999999</v>
      </c>
      <c r="G16" s="18">
        <v>3.4234484848065357E-2</v>
      </c>
      <c r="H16" s="17">
        <v>5.8698E-2</v>
      </c>
      <c r="I16" s="48"/>
    </row>
    <row r="17" spans="1:9" ht="13.35" customHeight="1">
      <c r="A17" s="13" t="s">
        <v>129</v>
      </c>
      <c r="B17" s="20" t="s">
        <v>406</v>
      </c>
      <c r="C17" s="10" t="s">
        <v>407</v>
      </c>
      <c r="D17" s="10" t="s">
        <v>337</v>
      </c>
      <c r="E17" s="19">
        <v>2500000</v>
      </c>
      <c r="F17" s="28">
        <v>2470.2350000000001</v>
      </c>
      <c r="G17" s="18">
        <v>3.4082576560823592E-2</v>
      </c>
      <c r="H17" s="17">
        <v>6.0249999999999998E-2</v>
      </c>
      <c r="I17" s="48"/>
    </row>
    <row r="18" spans="1:9" ht="13.35" customHeight="1">
      <c r="A18" s="13" t="s">
        <v>128</v>
      </c>
      <c r="B18" s="20" t="s">
        <v>431</v>
      </c>
      <c r="C18" s="10" t="s">
        <v>432</v>
      </c>
      <c r="D18" s="10" t="s">
        <v>345</v>
      </c>
      <c r="E18" s="19">
        <v>2500000</v>
      </c>
      <c r="F18" s="28">
        <v>2464.6350000000002</v>
      </c>
      <c r="G18" s="18">
        <v>3.400531167357982E-2</v>
      </c>
      <c r="H18" s="17">
        <v>6.0199999999999997E-2</v>
      </c>
      <c r="I18" s="48"/>
    </row>
    <row r="19" spans="1:9" ht="13.35" customHeight="1">
      <c r="A19" s="13" t="s">
        <v>127</v>
      </c>
      <c r="B19" s="16" t="s">
        <v>8</v>
      </c>
      <c r="C19" s="10"/>
      <c r="D19" s="10"/>
      <c r="E19" s="10"/>
      <c r="F19" s="29">
        <v>39757.945</v>
      </c>
      <c r="G19" s="9">
        <v>0.54855234597660285</v>
      </c>
      <c r="H19" s="8"/>
      <c r="I19" s="48"/>
    </row>
    <row r="20" spans="1:9" ht="13.35" customHeight="1">
      <c r="A20" s="13" t="s">
        <v>126</v>
      </c>
      <c r="B20" s="16" t="s">
        <v>119</v>
      </c>
      <c r="C20" s="10"/>
      <c r="D20" s="10"/>
      <c r="E20" s="10"/>
      <c r="F20" s="10"/>
      <c r="G20" s="22"/>
      <c r="H20" s="21"/>
      <c r="I20" s="48"/>
    </row>
    <row r="21" spans="1:9" ht="13.35" customHeight="1">
      <c r="A21" s="13" t="s">
        <v>125</v>
      </c>
      <c r="B21" s="20" t="s">
        <v>433</v>
      </c>
      <c r="C21" s="10" t="s">
        <v>391</v>
      </c>
      <c r="D21" s="10" t="s">
        <v>113</v>
      </c>
      <c r="E21" s="19">
        <v>5000000</v>
      </c>
      <c r="F21" s="28">
        <v>4948.6099999999997</v>
      </c>
      <c r="G21" s="18">
        <v>6.8277463154176515E-2</v>
      </c>
      <c r="H21" s="17">
        <v>6.4250000000000002E-2</v>
      </c>
      <c r="I21" s="48"/>
    </row>
    <row r="22" spans="1:9" ht="13.35" customHeight="1">
      <c r="A22" s="13" t="s">
        <v>13</v>
      </c>
      <c r="B22" s="20" t="s">
        <v>392</v>
      </c>
      <c r="C22" s="10" t="s">
        <v>393</v>
      </c>
      <c r="D22" s="10" t="s">
        <v>110</v>
      </c>
      <c r="E22" s="19">
        <v>3500000</v>
      </c>
      <c r="F22" s="28">
        <v>3468.962</v>
      </c>
      <c r="G22" s="18">
        <v>4.7862313889807134E-2</v>
      </c>
      <c r="H22" s="17">
        <v>6.1624999999999999E-2</v>
      </c>
      <c r="I22" s="48"/>
    </row>
    <row r="23" spans="1:9" ht="13.35" customHeight="1">
      <c r="A23" s="13" t="s">
        <v>124</v>
      </c>
      <c r="B23" s="20" t="s">
        <v>394</v>
      </c>
      <c r="C23" s="10" t="s">
        <v>395</v>
      </c>
      <c r="D23" s="10" t="s">
        <v>110</v>
      </c>
      <c r="E23" s="19">
        <v>2500000</v>
      </c>
      <c r="F23" s="28">
        <v>2481.5524999999998</v>
      </c>
      <c r="G23" s="18">
        <v>3.4238727518213115E-2</v>
      </c>
      <c r="H23" s="17">
        <v>6.0299999999999999E-2</v>
      </c>
      <c r="I23" s="48"/>
    </row>
    <row r="24" spans="1:9" ht="13.35" customHeight="1">
      <c r="A24" s="1"/>
      <c r="B24" s="20" t="s">
        <v>396</v>
      </c>
      <c r="C24" s="10" t="s">
        <v>397</v>
      </c>
      <c r="D24" s="10" t="s">
        <v>110</v>
      </c>
      <c r="E24" s="19">
        <v>2500000</v>
      </c>
      <c r="F24" s="28">
        <v>2480.2474999999999</v>
      </c>
      <c r="G24" s="18">
        <v>3.4220722040025062E-2</v>
      </c>
      <c r="H24" s="17">
        <v>6.4600000000000005E-2</v>
      </c>
      <c r="I24" s="48"/>
    </row>
    <row r="25" spans="1:9" ht="13.35" customHeight="1">
      <c r="A25" s="1"/>
      <c r="B25" s="20" t="s">
        <v>408</v>
      </c>
      <c r="C25" s="10" t="s">
        <v>409</v>
      </c>
      <c r="D25" s="10" t="s">
        <v>110</v>
      </c>
      <c r="E25" s="19">
        <v>2500000</v>
      </c>
      <c r="F25" s="28">
        <v>2468.0149999999999</v>
      </c>
      <c r="G25" s="18">
        <v>3.4051946551951956E-2</v>
      </c>
      <c r="H25" s="17">
        <v>6.4798999999999995E-2</v>
      </c>
      <c r="I25" s="48"/>
    </row>
    <row r="26" spans="1:9" ht="13.35" customHeight="1">
      <c r="A26" s="13" t="s">
        <v>123</v>
      </c>
      <c r="B26" s="20" t="s">
        <v>434</v>
      </c>
      <c r="C26" s="10" t="s">
        <v>435</v>
      </c>
      <c r="D26" s="10" t="s">
        <v>110</v>
      </c>
      <c r="E26" s="19">
        <v>1000000</v>
      </c>
      <c r="F26" s="28">
        <v>999.69100000000003</v>
      </c>
      <c r="G26" s="18">
        <v>1.3793037927430507E-2</v>
      </c>
      <c r="H26" s="17">
        <v>5.6430000000000001E-2</v>
      </c>
      <c r="I26" s="48"/>
    </row>
    <row r="27" spans="1:9" ht="13.35" customHeight="1">
      <c r="A27" s="13" t="s">
        <v>122</v>
      </c>
      <c r="B27" s="16" t="s">
        <v>8</v>
      </c>
      <c r="C27" s="10"/>
      <c r="D27" s="10"/>
      <c r="E27" s="10"/>
      <c r="F27" s="29">
        <v>16847.078000000001</v>
      </c>
      <c r="G27" s="9">
        <v>0.23244421108160429</v>
      </c>
      <c r="H27" s="8"/>
      <c r="I27" s="48"/>
    </row>
    <row r="28" spans="1:9" ht="13.35" customHeight="1">
      <c r="A28" s="13" t="s">
        <v>121</v>
      </c>
      <c r="B28" s="16" t="s">
        <v>107</v>
      </c>
      <c r="C28" s="10"/>
      <c r="D28" s="10"/>
      <c r="E28" s="10"/>
      <c r="F28" s="10"/>
      <c r="G28" s="22"/>
      <c r="H28" s="21"/>
      <c r="I28" s="48"/>
    </row>
    <row r="29" spans="1:9" ht="13.35" customHeight="1">
      <c r="A29" s="13" t="s">
        <v>120</v>
      </c>
      <c r="B29" s="20" t="s">
        <v>410</v>
      </c>
      <c r="C29" s="10" t="s">
        <v>411</v>
      </c>
      <c r="D29" s="10" t="s">
        <v>19</v>
      </c>
      <c r="E29" s="19">
        <v>5000000</v>
      </c>
      <c r="F29" s="28">
        <v>4955.1099999999997</v>
      </c>
      <c r="G29" s="18">
        <v>6.836714561258446E-2</v>
      </c>
      <c r="H29" s="17">
        <v>5.4206999999999998E-2</v>
      </c>
      <c r="I29" s="48"/>
    </row>
    <row r="30" spans="1:9" ht="13.35" customHeight="1">
      <c r="A30" s="13" t="s">
        <v>118</v>
      </c>
      <c r="B30" s="20" t="s">
        <v>364</v>
      </c>
      <c r="C30" s="10" t="s">
        <v>365</v>
      </c>
      <c r="D30" s="10" t="s">
        <v>19</v>
      </c>
      <c r="E30" s="19">
        <v>2500000</v>
      </c>
      <c r="F30" s="28">
        <v>2495.54</v>
      </c>
      <c r="G30" s="18">
        <v>3.4431717270056374E-2</v>
      </c>
      <c r="H30" s="17">
        <v>5.4375E-2</v>
      </c>
      <c r="I30" s="48"/>
    </row>
    <row r="31" spans="1:9" ht="13.35" customHeight="1">
      <c r="A31" s="13" t="s">
        <v>117</v>
      </c>
      <c r="B31" s="20" t="s">
        <v>398</v>
      </c>
      <c r="C31" s="10" t="s">
        <v>399</v>
      </c>
      <c r="D31" s="10" t="s">
        <v>19</v>
      </c>
      <c r="E31" s="19">
        <v>2500000</v>
      </c>
      <c r="F31" s="28">
        <v>2485.2325000000001</v>
      </c>
      <c r="G31" s="18">
        <v>3.428950158697331E-2</v>
      </c>
      <c r="H31" s="17">
        <v>5.4221999999999999E-2</v>
      </c>
      <c r="I31" s="48"/>
    </row>
    <row r="32" spans="1:9" ht="13.35" customHeight="1">
      <c r="A32" s="13" t="s">
        <v>116</v>
      </c>
      <c r="B32" s="20" t="s">
        <v>412</v>
      </c>
      <c r="C32" s="10" t="s">
        <v>413</v>
      </c>
      <c r="D32" s="10" t="s">
        <v>19</v>
      </c>
      <c r="E32" s="19">
        <v>2500000</v>
      </c>
      <c r="F32" s="28">
        <v>2477.2350000000001</v>
      </c>
      <c r="G32" s="18">
        <v>3.41791576698783E-2</v>
      </c>
      <c r="H32" s="17">
        <v>5.4101000000000003E-2</v>
      </c>
      <c r="I32" s="48"/>
    </row>
    <row r="33" spans="1:9" ht="13.35" customHeight="1">
      <c r="A33" s="13" t="s">
        <v>115</v>
      </c>
      <c r="B33" s="20" t="s">
        <v>436</v>
      </c>
      <c r="C33" s="10" t="s">
        <v>437</v>
      </c>
      <c r="D33" s="10" t="s">
        <v>19</v>
      </c>
      <c r="E33" s="19">
        <v>2500000</v>
      </c>
      <c r="F33" s="28">
        <v>2472.5149999999999</v>
      </c>
      <c r="G33" s="18">
        <v>3.4114034407772838E-2</v>
      </c>
      <c r="H33" s="17">
        <v>5.4101000000000003E-2</v>
      </c>
      <c r="I33" s="48"/>
    </row>
    <row r="34" spans="1:9" ht="13.35" customHeight="1">
      <c r="A34" s="13" t="s">
        <v>114</v>
      </c>
      <c r="B34" s="16" t="s">
        <v>8</v>
      </c>
      <c r="C34" s="10"/>
      <c r="D34" s="10"/>
      <c r="E34" s="10"/>
      <c r="F34" s="29">
        <v>14885.6325</v>
      </c>
      <c r="G34" s="9">
        <v>0.20538155654726528</v>
      </c>
      <c r="H34" s="8"/>
      <c r="I34" s="48"/>
    </row>
    <row r="35" spans="1:9" ht="13.35" customHeight="1">
      <c r="A35" s="1"/>
      <c r="B35" s="12" t="s">
        <v>6</v>
      </c>
      <c r="C35" s="14"/>
      <c r="D35" s="11"/>
      <c r="E35" s="14"/>
      <c r="F35" s="29">
        <v>71490.655499999993</v>
      </c>
      <c r="G35" s="9">
        <v>0.98637811360547234</v>
      </c>
      <c r="H35" s="8"/>
      <c r="I35" s="48"/>
    </row>
    <row r="36" spans="1:9" ht="13.35" customHeight="1">
      <c r="A36" s="1"/>
      <c r="B36" s="16" t="s">
        <v>15</v>
      </c>
      <c r="C36" s="10"/>
      <c r="D36" s="10"/>
      <c r="E36" s="10"/>
      <c r="F36" s="10"/>
      <c r="G36" s="22"/>
      <c r="H36" s="21"/>
      <c r="I36" s="48"/>
    </row>
    <row r="37" spans="1:9" ht="13.35" customHeight="1">
      <c r="A37" s="13" t="s">
        <v>112</v>
      </c>
      <c r="B37" s="16" t="s">
        <v>14</v>
      </c>
      <c r="C37" s="10"/>
      <c r="D37" s="10"/>
      <c r="E37" s="10"/>
      <c r="F37" s="10"/>
      <c r="G37" s="22"/>
      <c r="H37" s="21"/>
      <c r="I37" s="48"/>
    </row>
    <row r="38" spans="1:9" ht="13.35" customHeight="1">
      <c r="A38" s="13" t="s">
        <v>111</v>
      </c>
      <c r="B38" s="20" t="s">
        <v>12</v>
      </c>
      <c r="C38" s="10" t="s">
        <v>11</v>
      </c>
      <c r="D38" s="10"/>
      <c r="E38" s="19">
        <v>2387.5329999999999</v>
      </c>
      <c r="F38" s="28">
        <v>273.15423870000001</v>
      </c>
      <c r="G38" s="18">
        <v>3.7687913309487689E-3</v>
      </c>
      <c r="H38" s="17"/>
      <c r="I38" s="48"/>
    </row>
    <row r="39" spans="1:9" ht="13.35" customHeight="1">
      <c r="A39" s="13" t="s">
        <v>109</v>
      </c>
      <c r="B39" s="16" t="s">
        <v>8</v>
      </c>
      <c r="C39" s="10"/>
      <c r="D39" s="10"/>
      <c r="E39" s="10"/>
      <c r="F39" s="29">
        <v>273.15423870000001</v>
      </c>
      <c r="G39" s="9">
        <v>3.7687913309487689E-3</v>
      </c>
      <c r="H39" s="8"/>
      <c r="I39" s="48"/>
    </row>
    <row r="40" spans="1:9" ht="13.35" customHeight="1">
      <c r="A40" s="13" t="s">
        <v>108</v>
      </c>
      <c r="B40" s="12" t="s">
        <v>6</v>
      </c>
      <c r="C40" s="14"/>
      <c r="D40" s="11"/>
      <c r="E40" s="14"/>
      <c r="F40" s="29">
        <v>273.15423870000001</v>
      </c>
      <c r="G40" s="9">
        <v>3.7687913309487689E-3</v>
      </c>
      <c r="H40" s="8"/>
      <c r="I40" s="48"/>
    </row>
    <row r="41" spans="1:9" ht="13.35" customHeight="1">
      <c r="A41" s="1"/>
      <c r="B41" s="16" t="s">
        <v>376</v>
      </c>
      <c r="C41" s="10"/>
      <c r="D41" s="10"/>
      <c r="E41" s="10"/>
      <c r="F41" s="10"/>
      <c r="G41" s="22"/>
      <c r="H41" s="21"/>
      <c r="I41" s="48"/>
    </row>
    <row r="42" spans="1:9" ht="13.35" customHeight="1">
      <c r="A42" s="1"/>
      <c r="B42" s="20" t="s">
        <v>377</v>
      </c>
      <c r="C42" s="10"/>
      <c r="D42" s="10" t="s">
        <v>2</v>
      </c>
      <c r="E42" s="19"/>
      <c r="F42" s="28">
        <v>551.93600000000004</v>
      </c>
      <c r="G42" s="18">
        <v>7.6152272867458879E-3</v>
      </c>
      <c r="H42" s="17">
        <v>5.6500000000000002E-2</v>
      </c>
      <c r="I42" s="48"/>
    </row>
    <row r="43" spans="1:9" ht="13.35" customHeight="1">
      <c r="A43" s="1"/>
      <c r="B43" s="20" t="s">
        <v>378</v>
      </c>
      <c r="C43" s="10"/>
      <c r="D43" s="10" t="s">
        <v>2</v>
      </c>
      <c r="E43" s="19"/>
      <c r="F43" s="28">
        <v>78.975678400000007</v>
      </c>
      <c r="G43" s="18">
        <v>1.0896512297457455E-3</v>
      </c>
      <c r="H43" s="17">
        <v>5.620327708518081E-2</v>
      </c>
      <c r="I43" s="48"/>
    </row>
    <row r="44" spans="1:9" ht="13.35" customHeight="1">
      <c r="A44" s="1"/>
      <c r="B44" s="16" t="s">
        <v>8</v>
      </c>
      <c r="C44" s="10"/>
      <c r="D44" s="10"/>
      <c r="E44" s="10"/>
      <c r="F44" s="29">
        <v>630.91167840000003</v>
      </c>
      <c r="G44" s="9">
        <v>8.7048785164916334E-3</v>
      </c>
      <c r="H44" s="8"/>
      <c r="I44" s="48"/>
    </row>
    <row r="45" spans="1:9" ht="13.35" customHeight="1">
      <c r="A45" s="13" t="s">
        <v>10</v>
      </c>
      <c r="B45" s="12" t="s">
        <v>6</v>
      </c>
      <c r="C45" s="14"/>
      <c r="D45" s="11"/>
      <c r="E45" s="14"/>
      <c r="F45" s="29">
        <v>630.91167840000003</v>
      </c>
      <c r="G45" s="9">
        <v>8.7048785164916334E-3</v>
      </c>
      <c r="H45" s="8"/>
      <c r="I45" s="48"/>
    </row>
    <row r="46" spans="1:9" ht="13.35" customHeight="1">
      <c r="A46" s="1"/>
      <c r="B46" s="12" t="s">
        <v>4</v>
      </c>
      <c r="C46" s="10"/>
      <c r="D46" s="11"/>
      <c r="E46" s="10"/>
      <c r="F46" s="29">
        <v>83.220372061138534</v>
      </c>
      <c r="G46" s="9">
        <v>1.1482165470872118E-3</v>
      </c>
      <c r="H46" s="8"/>
      <c r="I46" s="48"/>
    </row>
    <row r="47" spans="1:9" ht="13.35" customHeight="1" thickBot="1">
      <c r="A47" s="1"/>
      <c r="B47" s="7" t="s">
        <v>3</v>
      </c>
      <c r="C47" s="6"/>
      <c r="D47" s="6"/>
      <c r="E47" s="6"/>
      <c r="F47" s="30">
        <v>72477.941789161137</v>
      </c>
      <c r="G47" s="5">
        <v>1</v>
      </c>
      <c r="H47" s="4"/>
      <c r="I47" s="49"/>
    </row>
    <row r="48" spans="1:9" ht="13.35" customHeight="1">
      <c r="A48" s="1"/>
      <c r="B48" s="3"/>
      <c r="C48" s="1"/>
      <c r="D48" s="1"/>
      <c r="E48" s="1"/>
      <c r="F48" s="1"/>
      <c r="G48" s="1"/>
      <c r="H48" s="1"/>
    </row>
    <row r="49" spans="1:8" ht="51" customHeight="1">
      <c r="A49" s="13" t="s">
        <v>5</v>
      </c>
      <c r="B49" s="3" t="s">
        <v>453</v>
      </c>
      <c r="C49" s="1"/>
      <c r="D49" s="1"/>
      <c r="E49" s="1"/>
      <c r="F49" s="1"/>
      <c r="G49" s="1"/>
      <c r="H49" s="1"/>
    </row>
    <row r="50" spans="1:8" ht="13.35" customHeight="1">
      <c r="A50" s="1"/>
      <c r="B50" s="2" t="s">
        <v>1</v>
      </c>
      <c r="C50" s="1"/>
      <c r="D50" s="1"/>
      <c r="E50" s="1"/>
      <c r="F50" s="1"/>
      <c r="G50" s="1"/>
      <c r="H50" s="1"/>
    </row>
    <row r="51" spans="1:8" ht="13.35" customHeight="1">
      <c r="A51" s="1"/>
      <c r="B51" s="2" t="s">
        <v>0</v>
      </c>
      <c r="C51" s="1"/>
      <c r="D51" s="1"/>
      <c r="E51" s="1"/>
      <c r="F51" s="1"/>
      <c r="G51" s="1"/>
      <c r="H51" s="1"/>
    </row>
    <row r="52" spans="1:8" ht="13.35" customHeight="1" thickBot="1">
      <c r="A52" s="1"/>
      <c r="B52" s="2"/>
      <c r="C52" s="1"/>
      <c r="D52" s="1"/>
      <c r="E52" s="1"/>
      <c r="F52" s="1"/>
      <c r="G52" s="1"/>
      <c r="H52" s="1"/>
    </row>
    <row r="53" spans="1:8" ht="12.75" customHeight="1" thickBot="1">
      <c r="A53" s="1"/>
      <c r="B53" s="65" t="s">
        <v>440</v>
      </c>
      <c r="C53" s="66"/>
      <c r="D53" s="1"/>
      <c r="E53" s="1"/>
      <c r="F53" s="1"/>
      <c r="G53" s="1"/>
      <c r="H53" s="1"/>
    </row>
    <row r="54" spans="1:8" ht="60.75" customHeight="1" thickBot="1">
      <c r="A54" s="1"/>
      <c r="B54" s="39" t="s">
        <v>441</v>
      </c>
      <c r="C54" s="40" t="s">
        <v>462</v>
      </c>
      <c r="D54" s="3"/>
      <c r="E54" s="3"/>
      <c r="F54" s="3"/>
      <c r="G54" s="3"/>
      <c r="H54" s="32"/>
    </row>
    <row r="55" spans="1:8" ht="13.35" customHeight="1" thickBot="1">
      <c r="A55" s="1"/>
      <c r="B55" s="39" t="s">
        <v>442</v>
      </c>
      <c r="C55" s="41" t="s">
        <v>2</v>
      </c>
      <c r="D55" s="3"/>
      <c r="E55" s="33"/>
      <c r="F55" s="34"/>
      <c r="G55" s="35"/>
      <c r="H55" s="36"/>
    </row>
    <row r="56" spans="1:8" ht="13.35" customHeight="1" thickBot="1">
      <c r="A56" s="1"/>
      <c r="B56" s="42" t="s">
        <v>2</v>
      </c>
      <c r="C56" s="41" t="s">
        <v>2</v>
      </c>
      <c r="D56" s="3"/>
      <c r="E56" s="33"/>
      <c r="F56" s="34"/>
      <c r="G56" s="35"/>
      <c r="H56" s="36"/>
    </row>
    <row r="57" spans="1:8" ht="17.25" thickBot="1">
      <c r="A57" s="1"/>
      <c r="B57" s="39" t="s">
        <v>443</v>
      </c>
      <c r="C57" s="43">
        <v>5.8967346630909571E-2</v>
      </c>
      <c r="D57" s="3"/>
      <c r="E57" s="3"/>
      <c r="F57" s="37"/>
      <c r="G57" s="38"/>
      <c r="H57" s="37"/>
    </row>
    <row r="58" spans="1:8" ht="15" customHeight="1" thickBot="1">
      <c r="A58" s="1"/>
      <c r="B58" s="42" t="s">
        <v>444</v>
      </c>
      <c r="C58" s="40">
        <v>0.11518416822767825</v>
      </c>
      <c r="D58" s="3"/>
      <c r="E58" s="3"/>
      <c r="F58" s="37"/>
      <c r="G58" s="37"/>
      <c r="H58" s="37"/>
    </row>
    <row r="59" spans="1:8" ht="17.25" thickBot="1">
      <c r="A59" s="1"/>
      <c r="B59" s="39" t="s">
        <v>445</v>
      </c>
      <c r="C59" s="45">
        <f>+C58*365</f>
        <v>42.042221403102566</v>
      </c>
      <c r="D59" s="3"/>
      <c r="E59" s="3"/>
      <c r="F59" s="37"/>
      <c r="G59" s="37"/>
      <c r="H59" s="37"/>
    </row>
    <row r="60" spans="1:8" ht="17.25" thickBot="1">
      <c r="B60" s="39" t="s">
        <v>446</v>
      </c>
      <c r="C60" s="45">
        <v>0.12193650942073025</v>
      </c>
      <c r="D60" s="3"/>
      <c r="E60" s="3"/>
      <c r="F60" s="37"/>
      <c r="G60" s="38"/>
      <c r="H60" s="37"/>
    </row>
    <row r="61" spans="1:8" ht="17.25" thickBot="1">
      <c r="B61" s="39" t="s">
        <v>447</v>
      </c>
      <c r="C61" s="45">
        <f>+C60*365</f>
        <v>44.506825938566543</v>
      </c>
      <c r="D61" s="3"/>
      <c r="E61" s="3"/>
      <c r="F61" s="37"/>
      <c r="G61" s="38"/>
      <c r="H61" s="37"/>
    </row>
    <row r="62" spans="1:8" ht="17.25" thickBot="1">
      <c r="B62" s="39" t="s">
        <v>448</v>
      </c>
      <c r="C62" s="45">
        <v>0.12200828903257033</v>
      </c>
      <c r="D62" s="3"/>
      <c r="E62" s="3"/>
      <c r="F62" s="37"/>
      <c r="G62" s="38"/>
      <c r="H62" s="37"/>
    </row>
    <row r="63" spans="1:8" ht="17.25" thickBot="1">
      <c r="B63" s="39" t="s">
        <v>449</v>
      </c>
      <c r="C63" s="45">
        <f>+C62*365</f>
        <v>44.533025496888172</v>
      </c>
      <c r="D63" s="1"/>
      <c r="E63" s="1"/>
      <c r="F63" s="1"/>
      <c r="G63" s="1"/>
      <c r="H63" s="1"/>
    </row>
    <row r="64" spans="1:8" ht="17.25" thickBot="1">
      <c r="B64" s="39" t="s">
        <v>2</v>
      </c>
      <c r="C64" s="40" t="s">
        <v>2</v>
      </c>
      <c r="D64" s="1"/>
      <c r="E64" s="1"/>
      <c r="F64" s="1"/>
      <c r="G64" s="1"/>
      <c r="H64" s="1"/>
    </row>
    <row r="65" spans="2:8" ht="17.25" thickBot="1">
      <c r="B65" s="39" t="s">
        <v>450</v>
      </c>
      <c r="C65" s="46">
        <v>45961</v>
      </c>
      <c r="D65" s="1"/>
      <c r="E65" s="1"/>
      <c r="F65" s="1"/>
      <c r="G65" s="1"/>
      <c r="H65" s="1"/>
    </row>
    <row r="66" spans="2:8">
      <c r="B66" s="2"/>
      <c r="C66" s="1"/>
      <c r="D66" s="1"/>
      <c r="E66" s="1"/>
      <c r="F66" s="1"/>
      <c r="G66" s="1"/>
      <c r="H66" s="1"/>
    </row>
    <row r="67" spans="2:8">
      <c r="B67" s="53" t="s">
        <v>456</v>
      </c>
      <c r="C67" s="59"/>
      <c r="E67" s="59"/>
      <c r="F67" s="59"/>
      <c r="G67" s="59"/>
      <c r="H67" s="55"/>
    </row>
    <row r="68" spans="2:8">
      <c r="B68" s="60"/>
      <c r="C68" s="60"/>
      <c r="D68" s="60"/>
      <c r="E68" s="60"/>
      <c r="G68" s="60"/>
      <c r="H68" s="55"/>
    </row>
    <row r="69" spans="2:8" ht="15.75" thickBot="1">
      <c r="B69" s="56" t="s">
        <v>457</v>
      </c>
      <c r="C69" s="59"/>
      <c r="D69" s="59"/>
      <c r="E69" s="59"/>
      <c r="F69" s="59"/>
      <c r="G69" s="59"/>
      <c r="H69" s="55"/>
    </row>
    <row r="70" spans="2:8" ht="15.75" thickBot="1">
      <c r="B70" s="57" t="s">
        <v>463</v>
      </c>
      <c r="C70" s="67"/>
      <c r="D70" s="68"/>
      <c r="E70" s="71"/>
      <c r="F70" s="72"/>
      <c r="G70" s="68"/>
      <c r="H70" s="55"/>
    </row>
    <row r="71" spans="2:8" ht="147.94999999999999" customHeight="1" thickBot="1">
      <c r="B71" s="61" t="s">
        <v>464</v>
      </c>
      <c r="C71" s="69"/>
      <c r="D71" s="70"/>
      <c r="E71" s="73"/>
      <c r="F71" s="74"/>
      <c r="G71" s="75"/>
      <c r="H71" s="55"/>
    </row>
    <row r="72" spans="2:8">
      <c r="B72" s="76" t="s">
        <v>460</v>
      </c>
      <c r="C72" s="76"/>
      <c r="D72" s="76"/>
      <c r="E72" s="55"/>
      <c r="F72" s="62"/>
      <c r="G72" s="55"/>
      <c r="H72" s="55"/>
    </row>
  </sheetData>
  <mergeCells count="4">
    <mergeCell ref="B53:C53"/>
    <mergeCell ref="C70:D71"/>
    <mergeCell ref="E70:G71"/>
    <mergeCell ref="B72:D72"/>
  </mergeCells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AF30A-D112-4C0B-9666-08F89D98670C}">
  <sheetPr>
    <outlinePr summaryBelow="0"/>
  </sheetPr>
  <dimension ref="A1:I131"/>
  <sheetViews>
    <sheetView topLeftCell="A123" workbookViewId="0">
      <selection activeCell="C132" sqref="C132"/>
    </sheetView>
  </sheetViews>
  <sheetFormatPr defaultRowHeight="15"/>
  <cols>
    <col min="1" max="1" width="3.42578125" customWidth="1"/>
    <col min="2" max="2" width="68.7109375" customWidth="1"/>
    <col min="3" max="3" width="16.5703125" customWidth="1"/>
    <col min="4" max="4" width="35.42578125" customWidth="1"/>
    <col min="5" max="8" width="16.5703125" customWidth="1"/>
    <col min="9" max="9" width="14.42578125" customWidth="1"/>
  </cols>
  <sheetData>
    <row r="1" spans="1:9" ht="16.350000000000001" customHeight="1">
      <c r="A1" s="1"/>
      <c r="B1" s="77" t="s">
        <v>465</v>
      </c>
      <c r="C1" s="77"/>
      <c r="D1" s="77"/>
      <c r="E1" s="1"/>
      <c r="F1" s="1"/>
      <c r="G1" s="1"/>
      <c r="H1" s="1"/>
    </row>
    <row r="2" spans="1:9" ht="13.35" customHeight="1">
      <c r="A2" s="1"/>
      <c r="B2" s="31"/>
      <c r="C2" s="1"/>
      <c r="D2" s="1"/>
      <c r="E2" s="1"/>
      <c r="F2" s="1"/>
      <c r="G2" s="1"/>
      <c r="H2" s="1"/>
    </row>
    <row r="3" spans="1:9" ht="13.35" customHeight="1" thickBot="1">
      <c r="A3" s="3"/>
      <c r="B3" s="27" t="s">
        <v>423</v>
      </c>
      <c r="C3" s="1"/>
      <c r="D3" s="1"/>
      <c r="E3" s="1"/>
      <c r="F3" s="1"/>
      <c r="G3" s="1"/>
      <c r="H3" s="1"/>
    </row>
    <row r="4" spans="1:9" ht="28.35" customHeight="1" thickBot="1">
      <c r="A4" s="1"/>
      <c r="B4" s="26" t="s">
        <v>106</v>
      </c>
      <c r="C4" s="25" t="s">
        <v>105</v>
      </c>
      <c r="D4" s="24" t="s">
        <v>104</v>
      </c>
      <c r="E4" s="24" t="s">
        <v>103</v>
      </c>
      <c r="F4" s="24" t="s">
        <v>102</v>
      </c>
      <c r="G4" s="24" t="s">
        <v>101</v>
      </c>
      <c r="H4" s="23" t="s">
        <v>100</v>
      </c>
      <c r="I4" s="50" t="s">
        <v>452</v>
      </c>
    </row>
    <row r="5" spans="1:9" ht="13.35" customHeight="1">
      <c r="A5" s="1"/>
      <c r="B5" s="16" t="s">
        <v>286</v>
      </c>
      <c r="C5" s="10"/>
      <c r="D5" s="10"/>
      <c r="E5" s="10"/>
      <c r="F5" s="10"/>
      <c r="G5" s="22"/>
      <c r="H5" s="21"/>
      <c r="I5" s="48"/>
    </row>
    <row r="6" spans="1:9" ht="13.35" customHeight="1">
      <c r="A6" s="1"/>
      <c r="B6" s="16" t="s">
        <v>98</v>
      </c>
      <c r="C6" s="10"/>
      <c r="D6" s="10"/>
      <c r="E6" s="10"/>
      <c r="F6" s="10"/>
      <c r="G6" s="22"/>
      <c r="H6" s="21"/>
      <c r="I6" s="48"/>
    </row>
    <row r="7" spans="1:9" ht="13.35" customHeight="1">
      <c r="A7" s="13" t="s">
        <v>285</v>
      </c>
      <c r="B7" s="20" t="s">
        <v>284</v>
      </c>
      <c r="C7" s="10" t="s">
        <v>283</v>
      </c>
      <c r="D7" s="10" t="s">
        <v>181</v>
      </c>
      <c r="E7" s="19">
        <v>227090</v>
      </c>
      <c r="F7" s="28">
        <v>2242.0595699999999</v>
      </c>
      <c r="G7" s="18">
        <v>2.6004912748677091E-2</v>
      </c>
      <c r="H7" s="17"/>
      <c r="I7" s="48"/>
    </row>
    <row r="8" spans="1:9" ht="13.35" customHeight="1">
      <c r="A8" s="13" t="s">
        <v>282</v>
      </c>
      <c r="B8" s="20" t="s">
        <v>281</v>
      </c>
      <c r="C8" s="10" t="s">
        <v>280</v>
      </c>
      <c r="D8" s="10" t="s">
        <v>181</v>
      </c>
      <c r="E8" s="19">
        <v>120232</v>
      </c>
      <c r="F8" s="28">
        <v>1617.481096</v>
      </c>
      <c r="G8" s="18">
        <v>1.8760632115637586E-2</v>
      </c>
      <c r="H8" s="17"/>
      <c r="I8" s="48"/>
    </row>
    <row r="9" spans="1:9" ht="13.35" customHeight="1">
      <c r="A9" s="13" t="s">
        <v>279</v>
      </c>
      <c r="B9" s="20" t="s">
        <v>239</v>
      </c>
      <c r="C9" s="10" t="s">
        <v>338</v>
      </c>
      <c r="D9" s="10" t="s">
        <v>176</v>
      </c>
      <c r="E9" s="19">
        <v>153065</v>
      </c>
      <c r="F9" s="28">
        <v>1596.16182</v>
      </c>
      <c r="G9" s="18">
        <v>1.851335683372125E-2</v>
      </c>
      <c r="H9" s="17"/>
      <c r="I9" s="48"/>
    </row>
    <row r="10" spans="1:9" ht="13.35" customHeight="1">
      <c r="A10" s="13" t="s">
        <v>276</v>
      </c>
      <c r="B10" s="20" t="s">
        <v>246</v>
      </c>
      <c r="C10" s="10" t="s">
        <v>245</v>
      </c>
      <c r="D10" s="10" t="s">
        <v>244</v>
      </c>
      <c r="E10" s="19">
        <v>38261</v>
      </c>
      <c r="F10" s="28">
        <v>1542.262649</v>
      </c>
      <c r="G10" s="18">
        <v>1.7888198047649823E-2</v>
      </c>
      <c r="H10" s="17"/>
      <c r="I10" s="48"/>
    </row>
    <row r="11" spans="1:9" ht="13.35" customHeight="1">
      <c r="A11" s="13" t="s">
        <v>273</v>
      </c>
      <c r="B11" s="20" t="s">
        <v>269</v>
      </c>
      <c r="C11" s="10" t="s">
        <v>268</v>
      </c>
      <c r="D11" s="10" t="s">
        <v>176</v>
      </c>
      <c r="E11" s="19">
        <v>75477</v>
      </c>
      <c r="F11" s="28">
        <v>1280.6937359999999</v>
      </c>
      <c r="G11" s="18">
        <v>1.4854346114656218E-2</v>
      </c>
      <c r="H11" s="17"/>
      <c r="I11" s="48"/>
    </row>
    <row r="12" spans="1:9" ht="13.35" customHeight="1">
      <c r="A12" s="13" t="s">
        <v>270</v>
      </c>
      <c r="B12" s="20" t="s">
        <v>349</v>
      </c>
      <c r="C12" s="10" t="s">
        <v>350</v>
      </c>
      <c r="D12" s="10" t="s">
        <v>206</v>
      </c>
      <c r="E12" s="19">
        <v>40334</v>
      </c>
      <c r="F12" s="28">
        <v>1225.104916</v>
      </c>
      <c r="G12" s="18">
        <v>1.4209589644647745E-2</v>
      </c>
      <c r="H12" s="17"/>
      <c r="I12" s="48"/>
    </row>
    <row r="13" spans="1:9" ht="13.35" customHeight="1">
      <c r="A13" s="13" t="s">
        <v>267</v>
      </c>
      <c r="B13" s="20" t="s">
        <v>222</v>
      </c>
      <c r="C13" s="10" t="s">
        <v>221</v>
      </c>
      <c r="D13" s="10" t="s">
        <v>219</v>
      </c>
      <c r="E13" s="19">
        <v>2475995</v>
      </c>
      <c r="F13" s="28">
        <v>1168.9172395000001</v>
      </c>
      <c r="G13" s="18">
        <v>1.3557887234736579E-2</v>
      </c>
      <c r="H13" s="17"/>
      <c r="I13" s="48"/>
    </row>
    <row r="14" spans="1:9" ht="13.35" customHeight="1">
      <c r="A14" s="13" t="s">
        <v>266</v>
      </c>
      <c r="B14" s="20" t="s">
        <v>263</v>
      </c>
      <c r="C14" s="10" t="s">
        <v>262</v>
      </c>
      <c r="D14" s="10" t="s">
        <v>170</v>
      </c>
      <c r="E14" s="19">
        <v>56245</v>
      </c>
      <c r="F14" s="28">
        <v>1155.553525</v>
      </c>
      <c r="G14" s="18">
        <v>1.3402885898366764E-2</v>
      </c>
      <c r="H14" s="17"/>
      <c r="I14" s="48"/>
    </row>
    <row r="15" spans="1:9" ht="13.35" customHeight="1">
      <c r="A15" s="13" t="s">
        <v>264</v>
      </c>
      <c r="B15" s="20" t="s">
        <v>312</v>
      </c>
      <c r="C15" s="10" t="s">
        <v>191</v>
      </c>
      <c r="D15" s="10" t="s">
        <v>190</v>
      </c>
      <c r="E15" s="19">
        <v>346003</v>
      </c>
      <c r="F15" s="28">
        <v>1099.4245324999999</v>
      </c>
      <c r="G15" s="18">
        <v>1.275186414490209E-2</v>
      </c>
      <c r="H15" s="17"/>
      <c r="I15" s="48"/>
    </row>
    <row r="16" spans="1:9" ht="13.35" customHeight="1">
      <c r="A16" s="13" t="s">
        <v>261</v>
      </c>
      <c r="B16" s="20" t="s">
        <v>288</v>
      </c>
      <c r="C16" s="10" t="s">
        <v>289</v>
      </c>
      <c r="D16" s="10" t="s">
        <v>206</v>
      </c>
      <c r="E16" s="19">
        <v>99307</v>
      </c>
      <c r="F16" s="28">
        <v>1085.6241239999999</v>
      </c>
      <c r="G16" s="18">
        <v>1.2591797738219328E-2</v>
      </c>
      <c r="H16" s="17"/>
      <c r="I16" s="48"/>
    </row>
    <row r="17" spans="1:9" ht="13.35" customHeight="1">
      <c r="A17" s="13" t="s">
        <v>258</v>
      </c>
      <c r="B17" s="20" t="s">
        <v>211</v>
      </c>
      <c r="C17" s="10" t="s">
        <v>210</v>
      </c>
      <c r="D17" s="10" t="s">
        <v>167</v>
      </c>
      <c r="E17" s="19">
        <v>24761</v>
      </c>
      <c r="F17" s="28">
        <v>1075.642601</v>
      </c>
      <c r="G17" s="18">
        <v>1.2476025330479994E-2</v>
      </c>
      <c r="H17" s="17"/>
      <c r="I17" s="48"/>
    </row>
    <row r="18" spans="1:9" ht="13.35" customHeight="1">
      <c r="A18" s="13" t="s">
        <v>254</v>
      </c>
      <c r="B18" s="20" t="s">
        <v>290</v>
      </c>
      <c r="C18" s="10" t="s">
        <v>291</v>
      </c>
      <c r="D18" s="10" t="s">
        <v>292</v>
      </c>
      <c r="E18" s="19">
        <v>11400</v>
      </c>
      <c r="F18" s="28">
        <v>1053.759</v>
      </c>
      <c r="G18" s="18">
        <v>1.2222204628190687E-2</v>
      </c>
      <c r="H18" s="17"/>
      <c r="I18" s="48"/>
    </row>
    <row r="19" spans="1:9" ht="13.35" customHeight="1">
      <c r="A19" s="13" t="s">
        <v>253</v>
      </c>
      <c r="B19" s="20" t="s">
        <v>275</v>
      </c>
      <c r="C19" s="10" t="s">
        <v>274</v>
      </c>
      <c r="D19" s="10" t="s">
        <v>229</v>
      </c>
      <c r="E19" s="19">
        <v>6420</v>
      </c>
      <c r="F19" s="28">
        <v>994.71479999999997</v>
      </c>
      <c r="G19" s="18">
        <v>1.1537370340172444E-2</v>
      </c>
      <c r="H19" s="17"/>
      <c r="I19" s="48"/>
    </row>
    <row r="20" spans="1:9" ht="13.35" customHeight="1">
      <c r="A20" s="13" t="s">
        <v>250</v>
      </c>
      <c r="B20" s="20" t="s">
        <v>260</v>
      </c>
      <c r="C20" s="10" t="s">
        <v>259</v>
      </c>
      <c r="D20" s="10" t="s">
        <v>170</v>
      </c>
      <c r="E20" s="19">
        <v>265361</v>
      </c>
      <c r="F20" s="28">
        <v>964.85259599999995</v>
      </c>
      <c r="G20" s="18">
        <v>1.1191008441544033E-2</v>
      </c>
      <c r="H20" s="17"/>
      <c r="I20" s="48"/>
    </row>
    <row r="21" spans="1:9" ht="13.35" customHeight="1">
      <c r="A21" s="13" t="s">
        <v>247</v>
      </c>
      <c r="B21" s="20" t="s">
        <v>317</v>
      </c>
      <c r="C21" s="10" t="s">
        <v>318</v>
      </c>
      <c r="D21" s="10" t="s">
        <v>237</v>
      </c>
      <c r="E21" s="19">
        <v>17037</v>
      </c>
      <c r="F21" s="28">
        <v>958.33124999999995</v>
      </c>
      <c r="G21" s="18">
        <v>1.1115369490642325E-2</v>
      </c>
      <c r="H21" s="17"/>
      <c r="I21" s="48"/>
    </row>
    <row r="22" spans="1:9" ht="13.35" customHeight="1">
      <c r="A22" s="13" t="s">
        <v>243</v>
      </c>
      <c r="B22" s="20" t="s">
        <v>208</v>
      </c>
      <c r="C22" s="10" t="s">
        <v>207</v>
      </c>
      <c r="D22" s="10" t="s">
        <v>206</v>
      </c>
      <c r="E22" s="19">
        <v>121536</v>
      </c>
      <c r="F22" s="28">
        <v>895.29494399999999</v>
      </c>
      <c r="G22" s="18">
        <v>1.0384232075979917E-2</v>
      </c>
      <c r="H22" s="17"/>
      <c r="I22" s="48"/>
    </row>
    <row r="23" spans="1:9" ht="13.35" customHeight="1">
      <c r="A23" s="13" t="s">
        <v>240</v>
      </c>
      <c r="B23" s="20" t="s">
        <v>314</v>
      </c>
      <c r="C23" s="10" t="s">
        <v>315</v>
      </c>
      <c r="D23" s="10" t="s">
        <v>316</v>
      </c>
      <c r="E23" s="19">
        <v>56448</v>
      </c>
      <c r="F23" s="28">
        <v>839.04307200000005</v>
      </c>
      <c r="G23" s="18">
        <v>9.7317850835435156E-3</v>
      </c>
      <c r="H23" s="17"/>
      <c r="I23" s="48"/>
    </row>
    <row r="24" spans="1:9" ht="13.35" customHeight="1">
      <c r="A24" s="13" t="s">
        <v>238</v>
      </c>
      <c r="B24" s="20" t="s">
        <v>195</v>
      </c>
      <c r="C24" s="10" t="s">
        <v>194</v>
      </c>
      <c r="D24" s="10" t="s">
        <v>193</v>
      </c>
      <c r="E24" s="19">
        <v>17720</v>
      </c>
      <c r="F24" s="28">
        <v>829.26056000000005</v>
      </c>
      <c r="G24" s="18">
        <v>9.6183209390458355E-3</v>
      </c>
      <c r="H24" s="17"/>
      <c r="I24" s="48"/>
    </row>
    <row r="25" spans="1:9" ht="13.35" customHeight="1">
      <c r="A25" s="13" t="s">
        <v>236</v>
      </c>
      <c r="B25" s="20" t="s">
        <v>178</v>
      </c>
      <c r="C25" s="10" t="s">
        <v>177</v>
      </c>
      <c r="D25" s="10" t="s">
        <v>176</v>
      </c>
      <c r="E25" s="19">
        <v>93128</v>
      </c>
      <c r="F25" s="28">
        <v>818.26917200000003</v>
      </c>
      <c r="G25" s="18">
        <v>9.4908354387712567E-3</v>
      </c>
      <c r="H25" s="17"/>
      <c r="I25" s="48"/>
    </row>
    <row r="26" spans="1:9" ht="13.35" customHeight="1">
      <c r="A26" s="13" t="s">
        <v>235</v>
      </c>
      <c r="B26" s="20" t="s">
        <v>201</v>
      </c>
      <c r="C26" s="10" t="s">
        <v>333</v>
      </c>
      <c r="D26" s="10" t="s">
        <v>200</v>
      </c>
      <c r="E26" s="19">
        <v>44950</v>
      </c>
      <c r="F26" s="28">
        <v>799.25594999999998</v>
      </c>
      <c r="G26" s="18">
        <v>9.2703073199839284E-3</v>
      </c>
      <c r="H26" s="17"/>
      <c r="I26" s="48"/>
    </row>
    <row r="27" spans="1:9" ht="13.35" customHeight="1">
      <c r="A27" s="13" t="s">
        <v>232</v>
      </c>
      <c r="B27" s="20" t="s">
        <v>334</v>
      </c>
      <c r="C27" s="10" t="s">
        <v>335</v>
      </c>
      <c r="D27" s="10" t="s">
        <v>336</v>
      </c>
      <c r="E27" s="19">
        <v>278217</v>
      </c>
      <c r="F27" s="28">
        <v>776.08632150000005</v>
      </c>
      <c r="G27" s="18">
        <v>9.0015704070027253E-3</v>
      </c>
      <c r="H27" s="17"/>
      <c r="I27" s="48"/>
    </row>
    <row r="28" spans="1:9" ht="13.35" customHeight="1">
      <c r="A28" s="13" t="s">
        <v>228</v>
      </c>
      <c r="B28" s="20" t="s">
        <v>400</v>
      </c>
      <c r="C28" s="10" t="s">
        <v>401</v>
      </c>
      <c r="D28" s="10" t="s">
        <v>181</v>
      </c>
      <c r="E28" s="19">
        <v>62195</v>
      </c>
      <c r="F28" s="28">
        <v>766.73996</v>
      </c>
      <c r="G28" s="18">
        <v>8.8931650289399596E-3</v>
      </c>
      <c r="H28" s="17"/>
      <c r="I28" s="48"/>
    </row>
    <row r="29" spans="1:9" ht="13.35" customHeight="1">
      <c r="A29" s="13" t="s">
        <v>224</v>
      </c>
      <c r="B29" s="20" t="s">
        <v>278</v>
      </c>
      <c r="C29" s="10" t="s">
        <v>277</v>
      </c>
      <c r="D29" s="10" t="s">
        <v>200</v>
      </c>
      <c r="E29" s="19">
        <v>46583</v>
      </c>
      <c r="F29" s="28">
        <v>690.49980900000003</v>
      </c>
      <c r="G29" s="18">
        <v>8.0088805517434108E-3</v>
      </c>
      <c r="H29" s="17"/>
      <c r="I29" s="48"/>
    </row>
    <row r="30" spans="1:9" ht="13.35" customHeight="1">
      <c r="A30" s="13" t="s">
        <v>223</v>
      </c>
      <c r="B30" s="20" t="s">
        <v>249</v>
      </c>
      <c r="C30" s="10" t="s">
        <v>248</v>
      </c>
      <c r="D30" s="10" t="s">
        <v>176</v>
      </c>
      <c r="E30" s="19">
        <v>180147</v>
      </c>
      <c r="F30" s="28">
        <v>675.28102950000005</v>
      </c>
      <c r="G30" s="18">
        <v>7.8323629255686276E-3</v>
      </c>
      <c r="H30" s="17"/>
      <c r="I30" s="48"/>
    </row>
    <row r="31" spans="1:9" ht="13.35" customHeight="1">
      <c r="A31" s="13" t="s">
        <v>220</v>
      </c>
      <c r="B31" s="20" t="s">
        <v>341</v>
      </c>
      <c r="C31" s="10" t="s">
        <v>342</v>
      </c>
      <c r="D31" s="10" t="s">
        <v>229</v>
      </c>
      <c r="E31" s="19">
        <v>16741</v>
      </c>
      <c r="F31" s="28">
        <v>627.23504700000001</v>
      </c>
      <c r="G31" s="18">
        <v>7.2750933509529245E-3</v>
      </c>
      <c r="H31" s="17"/>
      <c r="I31" s="48"/>
    </row>
    <row r="32" spans="1:9" ht="13.35" customHeight="1">
      <c r="A32" s="13" t="s">
        <v>218</v>
      </c>
      <c r="B32" s="20" t="s">
        <v>351</v>
      </c>
      <c r="C32" s="10" t="s">
        <v>352</v>
      </c>
      <c r="D32" s="10" t="s">
        <v>353</v>
      </c>
      <c r="E32" s="19">
        <v>81843</v>
      </c>
      <c r="F32" s="28">
        <v>607.11137399999996</v>
      </c>
      <c r="G32" s="18">
        <v>7.0416854756448176E-3</v>
      </c>
      <c r="H32" s="17"/>
      <c r="I32" s="48"/>
    </row>
    <row r="33" spans="1:9" ht="13.35" customHeight="1">
      <c r="A33" s="13" t="s">
        <v>215</v>
      </c>
      <c r="B33" s="20" t="s">
        <v>242</v>
      </c>
      <c r="C33" s="10" t="s">
        <v>241</v>
      </c>
      <c r="D33" s="10" t="s">
        <v>167</v>
      </c>
      <c r="E33" s="19">
        <v>33578</v>
      </c>
      <c r="F33" s="28">
        <v>601.54987000000006</v>
      </c>
      <c r="G33" s="18">
        <v>6.9771794169269314E-3</v>
      </c>
      <c r="H33" s="17"/>
      <c r="I33" s="48"/>
    </row>
    <row r="34" spans="1:9" ht="13.35" customHeight="1">
      <c r="A34" s="13" t="s">
        <v>212</v>
      </c>
      <c r="B34" s="20" t="s">
        <v>339</v>
      </c>
      <c r="C34" s="10" t="s">
        <v>340</v>
      </c>
      <c r="D34" s="10" t="s">
        <v>255</v>
      </c>
      <c r="E34" s="19">
        <v>2020</v>
      </c>
      <c r="F34" s="28">
        <v>585.69899999999996</v>
      </c>
      <c r="G34" s="18">
        <v>6.7933303805961867E-3</v>
      </c>
      <c r="H34" s="17"/>
      <c r="I34" s="48"/>
    </row>
    <row r="35" spans="1:9" ht="13.35" customHeight="1">
      <c r="A35" s="13" t="s">
        <v>209</v>
      </c>
      <c r="B35" s="20" t="s">
        <v>252</v>
      </c>
      <c r="C35" s="10" t="s">
        <v>251</v>
      </c>
      <c r="D35" s="10" t="s">
        <v>200</v>
      </c>
      <c r="E35" s="19">
        <v>40112</v>
      </c>
      <c r="F35" s="28">
        <v>571.35532799999999</v>
      </c>
      <c r="G35" s="18">
        <v>6.6269628389631864E-3</v>
      </c>
      <c r="H35" s="17"/>
      <c r="I35" s="48"/>
    </row>
    <row r="36" spans="1:9" ht="13.35" customHeight="1">
      <c r="A36" s="13" t="s">
        <v>205</v>
      </c>
      <c r="B36" s="20" t="s">
        <v>366</v>
      </c>
      <c r="C36" s="10" t="s">
        <v>367</v>
      </c>
      <c r="D36" s="10" t="s">
        <v>368</v>
      </c>
      <c r="E36" s="19">
        <v>115627</v>
      </c>
      <c r="F36" s="28">
        <v>570.67705850000004</v>
      </c>
      <c r="G36" s="18">
        <v>6.6190958137495835E-3</v>
      </c>
      <c r="H36" s="17"/>
      <c r="I36" s="48"/>
    </row>
    <row r="37" spans="1:9" ht="13.35" customHeight="1">
      <c r="A37" s="13" t="s">
        <v>204</v>
      </c>
      <c r="B37" s="20" t="s">
        <v>257</v>
      </c>
      <c r="C37" s="10" t="s">
        <v>256</v>
      </c>
      <c r="D37" s="10" t="s">
        <v>255</v>
      </c>
      <c r="E37" s="19">
        <v>8145</v>
      </c>
      <c r="F37" s="28">
        <v>548.81010000000003</v>
      </c>
      <c r="G37" s="18">
        <v>6.3654681423530365E-3</v>
      </c>
      <c r="H37" s="17"/>
      <c r="I37" s="48"/>
    </row>
    <row r="38" spans="1:9" ht="13.35" customHeight="1">
      <c r="A38" s="13" t="s">
        <v>203</v>
      </c>
      <c r="B38" s="20" t="s">
        <v>438</v>
      </c>
      <c r="C38" s="10" t="s">
        <v>272</v>
      </c>
      <c r="D38" s="10" t="s">
        <v>271</v>
      </c>
      <c r="E38" s="19">
        <v>130864</v>
      </c>
      <c r="F38" s="28">
        <v>536.54240000000004</v>
      </c>
      <c r="G38" s="18">
        <v>6.223179118280877E-3</v>
      </c>
      <c r="H38" s="17"/>
      <c r="I38" s="48"/>
    </row>
    <row r="39" spans="1:9" ht="13.35" customHeight="1">
      <c r="A39" s="13" t="s">
        <v>202</v>
      </c>
      <c r="B39" s="20" t="s">
        <v>369</v>
      </c>
      <c r="C39" s="10" t="s">
        <v>370</v>
      </c>
      <c r="D39" s="10" t="s">
        <v>371</v>
      </c>
      <c r="E39" s="19">
        <v>30054</v>
      </c>
      <c r="F39" s="28">
        <v>501.03023400000001</v>
      </c>
      <c r="G39" s="18">
        <v>5.8112851656386922E-3</v>
      </c>
      <c r="H39" s="17"/>
      <c r="I39" s="48"/>
    </row>
    <row r="40" spans="1:9" ht="13.35" customHeight="1">
      <c r="A40" s="13" t="s">
        <v>199</v>
      </c>
      <c r="B40" s="20" t="s">
        <v>329</v>
      </c>
      <c r="C40" s="10" t="s">
        <v>330</v>
      </c>
      <c r="D40" s="10" t="s">
        <v>331</v>
      </c>
      <c r="E40" s="19">
        <v>35418</v>
      </c>
      <c r="F40" s="28">
        <v>464.50707</v>
      </c>
      <c r="G40" s="18">
        <v>5.3876649791662944E-3</v>
      </c>
      <c r="H40" s="17"/>
      <c r="I40" s="48"/>
    </row>
    <row r="41" spans="1:9" ht="13.35" customHeight="1">
      <c r="A41" s="13" t="s">
        <v>196</v>
      </c>
      <c r="B41" s="20" t="s">
        <v>231</v>
      </c>
      <c r="C41" s="10" t="s">
        <v>230</v>
      </c>
      <c r="D41" s="10" t="s">
        <v>229</v>
      </c>
      <c r="E41" s="19">
        <v>157924</v>
      </c>
      <c r="F41" s="28">
        <v>446.45114799999999</v>
      </c>
      <c r="G41" s="18">
        <v>5.1782402687394801E-3</v>
      </c>
      <c r="H41" s="17"/>
      <c r="I41" s="48"/>
    </row>
    <row r="42" spans="1:9" ht="13.35" customHeight="1">
      <c r="A42" s="13" t="s">
        <v>192</v>
      </c>
      <c r="B42" s="20" t="s">
        <v>326</v>
      </c>
      <c r="C42" s="10" t="s">
        <v>327</v>
      </c>
      <c r="D42" s="10" t="s">
        <v>328</v>
      </c>
      <c r="E42" s="19">
        <v>53492</v>
      </c>
      <c r="F42" s="28">
        <v>401.27023800000001</v>
      </c>
      <c r="G42" s="18">
        <v>4.6542017292746998E-3</v>
      </c>
      <c r="H42" s="17"/>
      <c r="I42" s="48"/>
    </row>
    <row r="43" spans="1:9" ht="13.35" customHeight="1">
      <c r="A43" s="13" t="s">
        <v>189</v>
      </c>
      <c r="B43" s="20" t="s">
        <v>227</v>
      </c>
      <c r="C43" s="10" t="s">
        <v>226</v>
      </c>
      <c r="D43" s="10" t="s">
        <v>225</v>
      </c>
      <c r="E43" s="19">
        <v>79853</v>
      </c>
      <c r="F43" s="28">
        <v>401.02176600000001</v>
      </c>
      <c r="G43" s="18">
        <v>4.6513197841350851E-3</v>
      </c>
      <c r="H43" s="17"/>
      <c r="I43" s="48"/>
    </row>
    <row r="44" spans="1:9" ht="13.35" customHeight="1">
      <c r="A44" s="13" t="s">
        <v>188</v>
      </c>
      <c r="B44" s="20" t="s">
        <v>214</v>
      </c>
      <c r="C44" s="10" t="s">
        <v>213</v>
      </c>
      <c r="D44" s="10" t="s">
        <v>176</v>
      </c>
      <c r="E44" s="19">
        <v>24110</v>
      </c>
      <c r="F44" s="28">
        <v>397.815</v>
      </c>
      <c r="G44" s="18">
        <v>4.6141255582763021E-3</v>
      </c>
      <c r="H44" s="17"/>
      <c r="I44" s="48"/>
    </row>
    <row r="45" spans="1:9" ht="13.35" customHeight="1">
      <c r="A45" s="13" t="s">
        <v>187</v>
      </c>
      <c r="B45" s="20" t="s">
        <v>234</v>
      </c>
      <c r="C45" s="10" t="s">
        <v>233</v>
      </c>
      <c r="D45" s="10" t="s">
        <v>190</v>
      </c>
      <c r="E45" s="19">
        <v>57885</v>
      </c>
      <c r="F45" s="28">
        <v>373.79238750000002</v>
      </c>
      <c r="G45" s="18">
        <v>4.3354951639653343E-3</v>
      </c>
      <c r="H45" s="17"/>
      <c r="I45" s="48"/>
    </row>
    <row r="46" spans="1:9" ht="13.35" customHeight="1">
      <c r="A46" s="13" t="s">
        <v>186</v>
      </c>
      <c r="B46" s="20" t="s">
        <v>325</v>
      </c>
      <c r="C46" s="10" t="s">
        <v>265</v>
      </c>
      <c r="D46" s="10" t="s">
        <v>255</v>
      </c>
      <c r="E46" s="19">
        <v>46844</v>
      </c>
      <c r="F46" s="28">
        <v>352.92269599999997</v>
      </c>
      <c r="G46" s="18">
        <v>4.0934344650387184E-3</v>
      </c>
      <c r="H46" s="17"/>
      <c r="I46" s="48"/>
    </row>
    <row r="47" spans="1:9" ht="13.35" customHeight="1">
      <c r="A47" s="13" t="s">
        <v>183</v>
      </c>
      <c r="B47" s="20" t="s">
        <v>198</v>
      </c>
      <c r="C47" s="10" t="s">
        <v>197</v>
      </c>
      <c r="D47" s="10" t="s">
        <v>181</v>
      </c>
      <c r="E47" s="19">
        <v>121461</v>
      </c>
      <c r="F47" s="28">
        <v>343.43097749999998</v>
      </c>
      <c r="G47" s="18">
        <v>3.9833431388624453E-3</v>
      </c>
      <c r="H47" s="17"/>
      <c r="I47" s="48"/>
    </row>
    <row r="48" spans="1:9" ht="13.35" customHeight="1">
      <c r="A48" s="13" t="s">
        <v>182</v>
      </c>
      <c r="B48" s="20" t="s">
        <v>217</v>
      </c>
      <c r="C48" s="10" t="s">
        <v>216</v>
      </c>
      <c r="D48" s="10" t="s">
        <v>206</v>
      </c>
      <c r="E48" s="19">
        <v>1768</v>
      </c>
      <c r="F48" s="28">
        <v>314.31504000000001</v>
      </c>
      <c r="G48" s="18">
        <v>3.6456369403231109E-3</v>
      </c>
      <c r="H48" s="17"/>
      <c r="I48" s="48"/>
    </row>
    <row r="49" spans="1:9" ht="13.35" customHeight="1">
      <c r="A49" s="13" t="s">
        <v>180</v>
      </c>
      <c r="B49" s="20" t="s">
        <v>402</v>
      </c>
      <c r="C49" s="10" t="s">
        <v>403</v>
      </c>
      <c r="D49" s="10" t="s">
        <v>244</v>
      </c>
      <c r="E49" s="19">
        <v>140472</v>
      </c>
      <c r="F49" s="28">
        <v>288.5575824</v>
      </c>
      <c r="G49" s="18">
        <v>3.3468846473518098E-3</v>
      </c>
      <c r="H49" s="17"/>
      <c r="I49" s="48"/>
    </row>
    <row r="50" spans="1:9" ht="13.35" customHeight="1">
      <c r="A50" s="13" t="s">
        <v>179</v>
      </c>
      <c r="B50" s="20" t="s">
        <v>185</v>
      </c>
      <c r="C50" s="10" t="s">
        <v>184</v>
      </c>
      <c r="D50" s="10" t="s">
        <v>309</v>
      </c>
      <c r="E50" s="19">
        <v>83561</v>
      </c>
      <c r="F50" s="28">
        <v>278.50881299999998</v>
      </c>
      <c r="G50" s="18">
        <v>3.2303322706999367E-3</v>
      </c>
      <c r="H50" s="17"/>
      <c r="I50" s="48"/>
    </row>
    <row r="51" spans="1:9" ht="13.35" customHeight="1">
      <c r="A51" s="13" t="s">
        <v>175</v>
      </c>
      <c r="B51" s="20" t="s">
        <v>174</v>
      </c>
      <c r="C51" s="10" t="s">
        <v>173</v>
      </c>
      <c r="D51" s="10" t="s">
        <v>172</v>
      </c>
      <c r="E51" s="19">
        <v>39639</v>
      </c>
      <c r="F51" s="28">
        <v>204.93362999999999</v>
      </c>
      <c r="G51" s="18">
        <v>2.3769578822652217E-3</v>
      </c>
      <c r="H51" s="17"/>
      <c r="I51" s="48"/>
    </row>
    <row r="52" spans="1:9" ht="13.35" customHeight="1">
      <c r="A52" s="13" t="s">
        <v>171</v>
      </c>
      <c r="B52" s="16" t="s">
        <v>8</v>
      </c>
      <c r="C52" s="10"/>
      <c r="D52" s="10"/>
      <c r="E52" s="10"/>
      <c r="F52" s="29">
        <v>35567.851032899998</v>
      </c>
      <c r="G52" s="9">
        <v>0.41253982505402781</v>
      </c>
      <c r="H52" s="8"/>
      <c r="I52" s="48"/>
    </row>
    <row r="53" spans="1:9" ht="13.35" customHeight="1">
      <c r="A53" s="13" t="s">
        <v>169</v>
      </c>
      <c r="B53" s="16"/>
      <c r="C53" s="10"/>
      <c r="D53" s="10"/>
      <c r="E53" s="10"/>
      <c r="F53" s="10"/>
      <c r="G53" s="22"/>
      <c r="H53" s="21"/>
      <c r="I53" s="48"/>
    </row>
    <row r="54" spans="1:9" ht="13.35" customHeight="1">
      <c r="A54" s="13" t="s">
        <v>168</v>
      </c>
      <c r="B54" s="20" t="s">
        <v>414</v>
      </c>
      <c r="C54" s="10" t="s">
        <v>415</v>
      </c>
      <c r="D54" s="10" t="s">
        <v>416</v>
      </c>
      <c r="E54" s="19">
        <v>130864</v>
      </c>
      <c r="F54" s="28">
        <v>341.22788000000003</v>
      </c>
      <c r="G54" s="18">
        <v>3.9577901343700941E-3</v>
      </c>
      <c r="H54" s="17"/>
      <c r="I54" s="48"/>
    </row>
    <row r="55" spans="1:9" ht="13.35" customHeight="1">
      <c r="A55" s="1"/>
      <c r="B55" s="16" t="s">
        <v>8</v>
      </c>
      <c r="C55" s="10"/>
      <c r="D55" s="10"/>
      <c r="E55" s="10"/>
      <c r="F55" s="29">
        <v>341.22788000000003</v>
      </c>
      <c r="G55" s="9">
        <v>3.9577901343700941E-3</v>
      </c>
      <c r="H55" s="8"/>
      <c r="I55" s="48"/>
    </row>
    <row r="56" spans="1:9" ht="13.35" customHeight="1">
      <c r="A56" s="1"/>
      <c r="B56" s="12" t="s">
        <v>90</v>
      </c>
      <c r="C56" s="11"/>
      <c r="D56" s="11"/>
      <c r="E56" s="11"/>
      <c r="F56" s="15" t="s">
        <v>7</v>
      </c>
      <c r="G56" s="15" t="s">
        <v>7</v>
      </c>
      <c r="H56" s="8"/>
      <c r="I56" s="48"/>
    </row>
    <row r="57" spans="1:9" ht="13.35" customHeight="1">
      <c r="A57" s="1"/>
      <c r="B57" s="12" t="s">
        <v>8</v>
      </c>
      <c r="C57" s="11"/>
      <c r="D57" s="11"/>
      <c r="E57" s="11"/>
      <c r="F57" s="15" t="s">
        <v>7</v>
      </c>
      <c r="G57" s="15" t="s">
        <v>7</v>
      </c>
      <c r="H57" s="8"/>
      <c r="I57" s="48"/>
    </row>
    <row r="58" spans="1:9" ht="13.35" customHeight="1">
      <c r="A58" s="1"/>
      <c r="B58" s="12" t="s">
        <v>6</v>
      </c>
      <c r="C58" s="14"/>
      <c r="D58" s="11"/>
      <c r="E58" s="14"/>
      <c r="F58" s="29">
        <v>35909.078912899997</v>
      </c>
      <c r="G58" s="9">
        <v>0.4164976151883979</v>
      </c>
      <c r="H58" s="8"/>
      <c r="I58" s="48"/>
    </row>
    <row r="59" spans="1:9" ht="13.35" customHeight="1">
      <c r="A59" s="1"/>
      <c r="B59" s="16" t="s">
        <v>89</v>
      </c>
      <c r="C59" s="10"/>
      <c r="D59" s="10"/>
      <c r="E59" s="10"/>
      <c r="F59" s="10"/>
      <c r="G59" s="22"/>
      <c r="H59" s="21"/>
      <c r="I59" s="48"/>
    </row>
    <row r="60" spans="1:9" ht="13.35" customHeight="1">
      <c r="A60" s="1"/>
      <c r="B60" s="16" t="s">
        <v>88</v>
      </c>
      <c r="C60" s="10"/>
      <c r="D60" s="10"/>
      <c r="E60" s="10"/>
      <c r="F60" s="10"/>
      <c r="G60" s="22"/>
      <c r="H60" s="21"/>
      <c r="I60" s="48"/>
    </row>
    <row r="61" spans="1:9" ht="13.35" customHeight="1">
      <c r="A61" s="13" t="s">
        <v>70</v>
      </c>
      <c r="B61" s="20" t="s">
        <v>74</v>
      </c>
      <c r="C61" s="10" t="s">
        <v>73</v>
      </c>
      <c r="D61" s="10" t="s">
        <v>19</v>
      </c>
      <c r="E61" s="19">
        <v>3500000</v>
      </c>
      <c r="F61" s="28">
        <v>3617.2779999999998</v>
      </c>
      <c r="G61" s="18">
        <v>4.1955619750865571E-2</v>
      </c>
      <c r="H61" s="17">
        <v>6.1032000000000003E-2</v>
      </c>
      <c r="I61" s="48"/>
    </row>
    <row r="62" spans="1:9" ht="13.35" customHeight="1">
      <c r="A62" s="13" t="s">
        <v>166</v>
      </c>
      <c r="B62" s="20" t="s">
        <v>346</v>
      </c>
      <c r="C62" s="10" t="s">
        <v>164</v>
      </c>
      <c r="D62" s="10" t="s">
        <v>34</v>
      </c>
      <c r="E62" s="19">
        <v>3500000</v>
      </c>
      <c r="F62" s="28">
        <v>3563.5459999999998</v>
      </c>
      <c r="G62" s="18">
        <v>4.1332399926330796E-2</v>
      </c>
      <c r="H62" s="17">
        <v>6.6699999999999995E-2</v>
      </c>
      <c r="I62" s="48"/>
    </row>
    <row r="63" spans="1:9" ht="13.35" customHeight="1">
      <c r="A63" s="13" t="s">
        <v>165</v>
      </c>
      <c r="B63" s="20" t="s">
        <v>163</v>
      </c>
      <c r="C63" s="10" t="s">
        <v>162</v>
      </c>
      <c r="D63" s="10" t="s">
        <v>19</v>
      </c>
      <c r="E63" s="19">
        <v>2500000</v>
      </c>
      <c r="F63" s="28">
        <v>2599.3200000000002</v>
      </c>
      <c r="G63" s="18">
        <v>3.0148659166041397E-2</v>
      </c>
      <c r="H63" s="17">
        <v>5.9818999999999997E-2</v>
      </c>
      <c r="I63" s="48"/>
    </row>
    <row r="64" spans="1:9" ht="13.35" customHeight="1">
      <c r="A64" s="13" t="s">
        <v>87</v>
      </c>
      <c r="B64" s="20" t="s">
        <v>160</v>
      </c>
      <c r="C64" s="10" t="s">
        <v>159</v>
      </c>
      <c r="D64" s="10" t="s">
        <v>34</v>
      </c>
      <c r="E64" s="19">
        <v>2500000</v>
      </c>
      <c r="F64" s="28">
        <v>2567.145</v>
      </c>
      <c r="G64" s="18">
        <v>2.977547190603979E-2</v>
      </c>
      <c r="H64" s="17">
        <v>7.2825000000000001E-2</v>
      </c>
      <c r="I64" s="48"/>
    </row>
    <row r="65" spans="1:9" ht="13.35" customHeight="1">
      <c r="A65" s="13" t="s">
        <v>161</v>
      </c>
      <c r="B65" s="20" t="s">
        <v>301</v>
      </c>
      <c r="C65" s="10" t="s">
        <v>302</v>
      </c>
      <c r="D65" s="10" t="s">
        <v>34</v>
      </c>
      <c r="E65" s="19">
        <v>2500000</v>
      </c>
      <c r="F65" s="28">
        <v>2553.2925</v>
      </c>
      <c r="G65" s="18">
        <v>2.9614801307153316E-2</v>
      </c>
      <c r="H65" s="17">
        <v>7.3200000000000001E-2</v>
      </c>
      <c r="I65" s="48"/>
    </row>
    <row r="66" spans="1:9" ht="13.35" customHeight="1">
      <c r="A66" s="13" t="s">
        <v>158</v>
      </c>
      <c r="B66" s="20" t="s">
        <v>417</v>
      </c>
      <c r="C66" s="10" t="s">
        <v>149</v>
      </c>
      <c r="D66" s="10" t="s">
        <v>34</v>
      </c>
      <c r="E66" s="19">
        <v>2500000</v>
      </c>
      <c r="F66" s="28">
        <v>2548.4324999999999</v>
      </c>
      <c r="G66" s="18">
        <v>2.9558431762985241E-2</v>
      </c>
      <c r="H66" s="17">
        <v>6.6400000000000001E-2</v>
      </c>
      <c r="I66" s="48"/>
    </row>
    <row r="67" spans="1:9" ht="13.35" customHeight="1">
      <c r="A67" s="13" t="s">
        <v>155</v>
      </c>
      <c r="B67" s="20" t="s">
        <v>306</v>
      </c>
      <c r="C67" s="10" t="s">
        <v>307</v>
      </c>
      <c r="D67" s="10" t="s">
        <v>34</v>
      </c>
      <c r="E67" s="19">
        <v>2500000</v>
      </c>
      <c r="F67" s="28">
        <v>2547.7725</v>
      </c>
      <c r="G67" s="18">
        <v>2.9550776639703156E-2</v>
      </c>
      <c r="H67" s="17">
        <v>7.1749999999999994E-2</v>
      </c>
      <c r="I67" s="48"/>
    </row>
    <row r="68" spans="1:9" ht="13.35" customHeight="1">
      <c r="A68" s="13" t="s">
        <v>154</v>
      </c>
      <c r="B68" s="20" t="s">
        <v>356</v>
      </c>
      <c r="C68" s="10" t="s">
        <v>332</v>
      </c>
      <c r="D68" s="10" t="s">
        <v>34</v>
      </c>
      <c r="E68" s="19">
        <v>2500000</v>
      </c>
      <c r="F68" s="28">
        <v>2544.4225000000001</v>
      </c>
      <c r="G68" s="18">
        <v>2.9511921089710756E-2</v>
      </c>
      <c r="H68" s="17">
        <v>6.7041000000000003E-2</v>
      </c>
      <c r="I68" s="48"/>
    </row>
    <row r="69" spans="1:9" ht="13.35" customHeight="1">
      <c r="A69" s="13" t="s">
        <v>67</v>
      </c>
      <c r="B69" s="20" t="s">
        <v>321</v>
      </c>
      <c r="C69" s="10" t="s">
        <v>71</v>
      </c>
      <c r="D69" s="10" t="s">
        <v>34</v>
      </c>
      <c r="E69" s="19">
        <v>2500000</v>
      </c>
      <c r="F69" s="28">
        <v>2492.4175</v>
      </c>
      <c r="G69" s="18">
        <v>2.8908732171097434E-2</v>
      </c>
      <c r="H69" s="17">
        <v>6.7150000000000001E-2</v>
      </c>
      <c r="I69" s="48"/>
    </row>
    <row r="70" spans="1:9" ht="13.35" customHeight="1">
      <c r="A70" s="13" t="s">
        <v>153</v>
      </c>
      <c r="B70" s="20" t="s">
        <v>343</v>
      </c>
      <c r="C70" s="10" t="s">
        <v>344</v>
      </c>
      <c r="D70" s="10" t="s">
        <v>19</v>
      </c>
      <c r="E70" s="19">
        <v>2500000</v>
      </c>
      <c r="F70" s="28">
        <v>2464.46</v>
      </c>
      <c r="G70" s="18">
        <v>2.8584462308735507E-2</v>
      </c>
      <c r="H70" s="17">
        <v>6.6395999999999997E-2</v>
      </c>
      <c r="I70" s="48"/>
    </row>
    <row r="71" spans="1:9" ht="13.35" customHeight="1">
      <c r="A71" s="13" t="s">
        <v>150</v>
      </c>
      <c r="B71" s="20" t="s">
        <v>152</v>
      </c>
      <c r="C71" s="10" t="s">
        <v>151</v>
      </c>
      <c r="D71" s="10" t="s">
        <v>19</v>
      </c>
      <c r="E71" s="19">
        <v>2000000</v>
      </c>
      <c r="F71" s="28">
        <v>2094.2779999999998</v>
      </c>
      <c r="G71" s="18">
        <v>2.4290842843874106E-2</v>
      </c>
      <c r="H71" s="17">
        <v>6.3106999999999996E-2</v>
      </c>
      <c r="I71" s="48"/>
    </row>
    <row r="72" spans="1:9" ht="13.35" customHeight="1">
      <c r="A72" s="13" t="s">
        <v>148</v>
      </c>
      <c r="B72" s="20" t="s">
        <v>324</v>
      </c>
      <c r="C72" s="10" t="s">
        <v>147</v>
      </c>
      <c r="D72" s="10" t="s">
        <v>34</v>
      </c>
      <c r="E72" s="19">
        <v>2000000</v>
      </c>
      <c r="F72" s="28">
        <v>2032.9939999999999</v>
      </c>
      <c r="G72" s="18">
        <v>2.3580029851117665E-2</v>
      </c>
      <c r="H72" s="17">
        <v>6.7650000000000002E-2</v>
      </c>
      <c r="I72" s="48"/>
    </row>
    <row r="73" spans="1:9" ht="13.35" customHeight="1">
      <c r="A73" s="13" t="s">
        <v>33</v>
      </c>
      <c r="B73" s="20" t="s">
        <v>293</v>
      </c>
      <c r="C73" s="10" t="s">
        <v>294</v>
      </c>
      <c r="D73" s="10" t="s">
        <v>56</v>
      </c>
      <c r="E73" s="19">
        <v>2000000</v>
      </c>
      <c r="F73" s="28">
        <v>2028.682</v>
      </c>
      <c r="G73" s="18">
        <v>2.3530016379008045E-2</v>
      </c>
      <c r="H73" s="17">
        <v>7.0449999999999999E-2</v>
      </c>
      <c r="I73" s="48"/>
    </row>
    <row r="74" spans="1:9" ht="13.35" customHeight="1">
      <c r="A74" s="13" t="s">
        <v>146</v>
      </c>
      <c r="B74" s="20" t="s">
        <v>439</v>
      </c>
      <c r="C74" s="10" t="s">
        <v>145</v>
      </c>
      <c r="D74" s="10" t="s">
        <v>34</v>
      </c>
      <c r="E74" s="19">
        <v>1500000</v>
      </c>
      <c r="F74" s="28">
        <v>1522.7715000000001</v>
      </c>
      <c r="G74" s="18">
        <v>1.7662126610521831E-2</v>
      </c>
      <c r="H74" s="17">
        <v>6.7434999999999995E-2</v>
      </c>
      <c r="I74" s="48"/>
    </row>
    <row r="75" spans="1:9" ht="13.35" customHeight="1">
      <c r="A75" s="13" t="s">
        <v>144</v>
      </c>
      <c r="B75" s="20" t="s">
        <v>310</v>
      </c>
      <c r="C75" s="10" t="s">
        <v>143</v>
      </c>
      <c r="D75" s="10" t="s">
        <v>34</v>
      </c>
      <c r="E75" s="19">
        <v>1500000</v>
      </c>
      <c r="F75" s="28">
        <v>1504.2735</v>
      </c>
      <c r="G75" s="18">
        <v>1.744757438253396E-2</v>
      </c>
      <c r="H75" s="17">
        <v>6.7349000000000006E-2</v>
      </c>
      <c r="I75" s="48"/>
    </row>
    <row r="76" spans="1:9" ht="13.35" customHeight="1">
      <c r="A76" s="13" t="s">
        <v>42</v>
      </c>
      <c r="B76" s="20" t="s">
        <v>372</v>
      </c>
      <c r="C76" s="10" t="s">
        <v>373</v>
      </c>
      <c r="D76" s="10" t="s">
        <v>34</v>
      </c>
      <c r="E76" s="19">
        <v>1100000</v>
      </c>
      <c r="F76" s="28">
        <v>1168.4485999999999</v>
      </c>
      <c r="G76" s="18">
        <v>1.3552451639058768E-2</v>
      </c>
      <c r="H76" s="17">
        <v>6.8362000000000006E-2</v>
      </c>
      <c r="I76" s="48"/>
    </row>
    <row r="77" spans="1:9" ht="13.35" customHeight="1">
      <c r="A77" s="13" t="s">
        <v>39</v>
      </c>
      <c r="B77" s="20" t="s">
        <v>44</v>
      </c>
      <c r="C77" s="10" t="s">
        <v>43</v>
      </c>
      <c r="D77" s="10" t="s">
        <v>16</v>
      </c>
      <c r="E77" s="19">
        <v>1000000</v>
      </c>
      <c r="F77" s="28">
        <v>1035.373</v>
      </c>
      <c r="G77" s="18">
        <v>1.2008951451426442E-2</v>
      </c>
      <c r="H77" s="17">
        <v>7.46E-2</v>
      </c>
      <c r="I77" s="48"/>
    </row>
    <row r="78" spans="1:9" ht="13.35" customHeight="1">
      <c r="A78" s="13" t="s">
        <v>140</v>
      </c>
      <c r="B78" s="20" t="s">
        <v>41</v>
      </c>
      <c r="C78" s="10" t="s">
        <v>40</v>
      </c>
      <c r="D78" s="10" t="s">
        <v>34</v>
      </c>
      <c r="E78" s="19">
        <v>1000000</v>
      </c>
      <c r="F78" s="28">
        <v>1025.9079999999999</v>
      </c>
      <c r="G78" s="18">
        <v>1.189917002435837E-2</v>
      </c>
      <c r="H78" s="17">
        <v>6.9949999999999998E-2</v>
      </c>
      <c r="I78" s="48"/>
    </row>
    <row r="79" spans="1:9" ht="13.35" customHeight="1">
      <c r="A79" s="13" t="s">
        <v>51</v>
      </c>
      <c r="B79" s="20" t="s">
        <v>142</v>
      </c>
      <c r="C79" s="10" t="s">
        <v>141</v>
      </c>
      <c r="D79" s="10" t="s">
        <v>34</v>
      </c>
      <c r="E79" s="19">
        <v>1000000</v>
      </c>
      <c r="F79" s="28">
        <v>1024.8440000000001</v>
      </c>
      <c r="G79" s="18">
        <v>1.1886829037733918E-2</v>
      </c>
      <c r="H79" s="17">
        <v>6.7826499999999998E-2</v>
      </c>
      <c r="I79" s="48"/>
    </row>
    <row r="80" spans="1:9" ht="13.35" customHeight="1">
      <c r="A80" s="13" t="s">
        <v>38</v>
      </c>
      <c r="B80" s="20" t="s">
        <v>347</v>
      </c>
      <c r="C80" s="10" t="s">
        <v>348</v>
      </c>
      <c r="D80" s="10" t="s">
        <v>19</v>
      </c>
      <c r="E80" s="19">
        <v>1000000</v>
      </c>
      <c r="F80" s="28">
        <v>1013.575</v>
      </c>
      <c r="G80" s="18">
        <v>1.1756123607028149E-2</v>
      </c>
      <c r="H80" s="17">
        <v>6.694E-2</v>
      </c>
      <c r="I80" s="48"/>
    </row>
    <row r="81" spans="1:9" ht="13.35" customHeight="1">
      <c r="A81" s="13" t="s">
        <v>36</v>
      </c>
      <c r="B81" s="20" t="s">
        <v>418</v>
      </c>
      <c r="C81" s="10" t="s">
        <v>138</v>
      </c>
      <c r="D81" s="10" t="s">
        <v>34</v>
      </c>
      <c r="E81" s="19">
        <v>1000000</v>
      </c>
      <c r="F81" s="28">
        <v>1004.627</v>
      </c>
      <c r="G81" s="18">
        <v>1.1652338693197709E-2</v>
      </c>
      <c r="H81" s="17">
        <v>7.1901999999999994E-2</v>
      </c>
      <c r="I81" s="48"/>
    </row>
    <row r="82" spans="1:9" ht="13.35" customHeight="1">
      <c r="A82" s="13" t="s">
        <v>139</v>
      </c>
      <c r="B82" s="20" t="s">
        <v>380</v>
      </c>
      <c r="C82" s="10" t="s">
        <v>35</v>
      </c>
      <c r="D82" s="10" t="s">
        <v>34</v>
      </c>
      <c r="E82" s="19">
        <v>1000000</v>
      </c>
      <c r="F82" s="28">
        <v>999.65700000000004</v>
      </c>
      <c r="G82" s="18">
        <v>1.1594693295149287E-2</v>
      </c>
      <c r="H82" s="17">
        <v>6.59E-2</v>
      </c>
      <c r="I82" s="48"/>
    </row>
    <row r="83" spans="1:9" ht="13.35" customHeight="1">
      <c r="A83" s="13" t="s">
        <v>135</v>
      </c>
      <c r="B83" s="20" t="s">
        <v>354</v>
      </c>
      <c r="C83" s="10" t="s">
        <v>355</v>
      </c>
      <c r="D83" s="10" t="s">
        <v>19</v>
      </c>
      <c r="E83" s="19">
        <v>1000000</v>
      </c>
      <c r="F83" s="28">
        <v>980.42</v>
      </c>
      <c r="G83" s="18">
        <v>1.1371569648819808E-2</v>
      </c>
      <c r="H83" s="17">
        <v>7.0114999999999997E-2</v>
      </c>
      <c r="I83" s="48"/>
    </row>
    <row r="84" spans="1:9" ht="13.35" customHeight="1">
      <c r="A84" s="13" t="s">
        <v>137</v>
      </c>
      <c r="B84" s="20" t="s">
        <v>322</v>
      </c>
      <c r="C84" s="10" t="s">
        <v>323</v>
      </c>
      <c r="D84" s="10" t="s">
        <v>19</v>
      </c>
      <c r="E84" s="19">
        <v>500000</v>
      </c>
      <c r="F84" s="28">
        <v>516.10350000000005</v>
      </c>
      <c r="G84" s="18">
        <v>5.9861150285078586E-3</v>
      </c>
      <c r="H84" s="17">
        <v>6.7038E-2</v>
      </c>
      <c r="I84" s="48"/>
    </row>
    <row r="85" spans="1:9" ht="13.35" customHeight="1">
      <c r="A85" s="13" t="s">
        <v>18</v>
      </c>
      <c r="B85" s="20" t="s">
        <v>157</v>
      </c>
      <c r="C85" s="10" t="s">
        <v>156</v>
      </c>
      <c r="D85" s="10" t="s">
        <v>19</v>
      </c>
      <c r="E85" s="19">
        <v>500000</v>
      </c>
      <c r="F85" s="28">
        <v>514.33600000000001</v>
      </c>
      <c r="G85" s="18">
        <v>5.9656143763850041E-3</v>
      </c>
      <c r="H85" s="17">
        <v>5.8652999999999997E-2</v>
      </c>
      <c r="I85" s="48"/>
    </row>
    <row r="86" spans="1:9" ht="13.35" customHeight="1">
      <c r="A86" s="1"/>
      <c r="B86" s="20" t="s">
        <v>419</v>
      </c>
      <c r="C86" s="10" t="s">
        <v>420</v>
      </c>
      <c r="D86" s="10" t="s">
        <v>19</v>
      </c>
      <c r="E86" s="19">
        <v>500000</v>
      </c>
      <c r="F86" s="28">
        <v>496.57249999999999</v>
      </c>
      <c r="G86" s="18">
        <v>5.759581372716361E-3</v>
      </c>
      <c r="H86" s="17">
        <v>6.2722E-2</v>
      </c>
      <c r="I86" s="48"/>
    </row>
    <row r="87" spans="1:9" ht="13.35" customHeight="1">
      <c r="A87" s="1"/>
      <c r="B87" s="20" t="s">
        <v>381</v>
      </c>
      <c r="C87" s="10" t="s">
        <v>382</v>
      </c>
      <c r="D87" s="10" t="s">
        <v>19</v>
      </c>
      <c r="E87" s="19">
        <v>500000</v>
      </c>
      <c r="F87" s="28">
        <v>487.363</v>
      </c>
      <c r="G87" s="18">
        <v>5.6527634062521863E-3</v>
      </c>
      <c r="H87" s="17">
        <v>7.3903999999999997E-2</v>
      </c>
      <c r="I87" s="48"/>
    </row>
    <row r="88" spans="1:9" ht="13.35" customHeight="1">
      <c r="A88" s="1"/>
      <c r="B88" s="20" t="s">
        <v>311</v>
      </c>
      <c r="C88" s="10" t="s">
        <v>17</v>
      </c>
      <c r="D88" s="10" t="s">
        <v>16</v>
      </c>
      <c r="E88" s="19">
        <v>400000</v>
      </c>
      <c r="F88" s="28">
        <v>412.87240000000003</v>
      </c>
      <c r="G88" s="18">
        <v>4.7887713966212357E-3</v>
      </c>
      <c r="H88" s="17">
        <v>7.3899999999999993E-2</v>
      </c>
      <c r="I88" s="48"/>
    </row>
    <row r="89" spans="1:9" ht="13.35" customHeight="1">
      <c r="A89" s="1"/>
      <c r="B89" s="20" t="s">
        <v>421</v>
      </c>
      <c r="C89" s="10" t="s">
        <v>422</v>
      </c>
      <c r="D89" s="10" t="s">
        <v>37</v>
      </c>
      <c r="E89" s="19">
        <v>100000</v>
      </c>
      <c r="F89" s="28">
        <v>101.4246</v>
      </c>
      <c r="G89" s="18">
        <v>1.1763906315698268E-3</v>
      </c>
      <c r="H89" s="17">
        <v>7.85E-2</v>
      </c>
      <c r="I89" s="48"/>
    </row>
    <row r="90" spans="1:9" ht="13.35" customHeight="1">
      <c r="A90" s="1"/>
      <c r="B90" s="20" t="s">
        <v>404</v>
      </c>
      <c r="C90" s="10" t="s">
        <v>374</v>
      </c>
      <c r="D90" s="10" t="s">
        <v>34</v>
      </c>
      <c r="E90" s="19">
        <v>100000</v>
      </c>
      <c r="F90" s="28">
        <v>99.882999999999996</v>
      </c>
      <c r="G90" s="18">
        <v>1.1585101193703402E-3</v>
      </c>
      <c r="H90" s="17">
        <v>6.8000000000000005E-2</v>
      </c>
      <c r="I90" s="48"/>
    </row>
    <row r="91" spans="1:9">
      <c r="A91" s="1"/>
      <c r="B91" s="16" t="s">
        <v>8</v>
      </c>
      <c r="C91" s="10"/>
      <c r="D91" s="10"/>
      <c r="E91" s="10"/>
      <c r="F91" s="29">
        <v>47562.4931</v>
      </c>
      <c r="G91" s="9">
        <v>0.55166173982391387</v>
      </c>
      <c r="H91" s="8"/>
      <c r="I91" s="48"/>
    </row>
    <row r="92" spans="1:9" ht="18" customHeight="1">
      <c r="A92" s="13" t="s">
        <v>124</v>
      </c>
      <c r="B92" s="12" t="s">
        <v>9</v>
      </c>
      <c r="C92" s="11"/>
      <c r="D92" s="11"/>
      <c r="E92" s="11"/>
      <c r="F92" s="15" t="s">
        <v>7</v>
      </c>
      <c r="G92" s="15" t="s">
        <v>7</v>
      </c>
      <c r="H92" s="8"/>
      <c r="I92" s="48"/>
    </row>
    <row r="93" spans="1:9">
      <c r="A93" s="1"/>
      <c r="B93" s="12" t="s">
        <v>8</v>
      </c>
      <c r="C93" s="11"/>
      <c r="D93" s="11"/>
      <c r="E93" s="11"/>
      <c r="F93" s="15" t="s">
        <v>7</v>
      </c>
      <c r="G93" s="15" t="s">
        <v>7</v>
      </c>
      <c r="H93" s="8"/>
      <c r="I93" s="48"/>
    </row>
    <row r="94" spans="1:9">
      <c r="A94" s="1"/>
      <c r="B94" s="12" t="s">
        <v>6</v>
      </c>
      <c r="C94" s="14"/>
      <c r="D94" s="11"/>
      <c r="E94" s="14"/>
      <c r="F94" s="29">
        <v>47562.4931</v>
      </c>
      <c r="G94" s="9">
        <v>0.55166173982391387</v>
      </c>
      <c r="H94" s="8"/>
      <c r="I94" s="48"/>
    </row>
    <row r="95" spans="1:9">
      <c r="B95" s="16" t="s">
        <v>133</v>
      </c>
      <c r="C95" s="10"/>
      <c r="D95" s="10"/>
      <c r="E95" s="10"/>
      <c r="F95" s="10"/>
      <c r="G95" s="22"/>
      <c r="H95" s="21"/>
      <c r="I95" s="48"/>
    </row>
    <row r="96" spans="1:9">
      <c r="B96" s="16" t="s">
        <v>119</v>
      </c>
      <c r="C96" s="10"/>
      <c r="D96" s="10"/>
      <c r="E96" s="10"/>
      <c r="F96" s="10"/>
      <c r="G96" s="22"/>
      <c r="H96" s="21"/>
      <c r="I96" s="48"/>
    </row>
    <row r="97" spans="2:9">
      <c r="B97" s="20" t="s">
        <v>434</v>
      </c>
      <c r="C97" s="10" t="s">
        <v>435</v>
      </c>
      <c r="D97" s="10" t="s">
        <v>110</v>
      </c>
      <c r="E97" s="19">
        <v>800000</v>
      </c>
      <c r="F97" s="28">
        <v>799.75279999999998</v>
      </c>
      <c r="G97" s="18">
        <v>9.2760701199880238E-3</v>
      </c>
      <c r="H97" s="17">
        <v>5.6430000000000001E-2</v>
      </c>
      <c r="I97" s="48"/>
    </row>
    <row r="98" spans="2:9">
      <c r="B98" s="16" t="s">
        <v>8</v>
      </c>
      <c r="C98" s="10"/>
      <c r="D98" s="10"/>
      <c r="E98" s="10"/>
      <c r="F98" s="29">
        <v>799.75279999999998</v>
      </c>
      <c r="G98" s="9">
        <v>9.2760701199880238E-3</v>
      </c>
      <c r="H98" s="8"/>
      <c r="I98" s="48"/>
    </row>
    <row r="99" spans="2:9">
      <c r="B99" s="12" t="s">
        <v>6</v>
      </c>
      <c r="C99" s="14"/>
      <c r="D99" s="11"/>
      <c r="E99" s="14"/>
      <c r="F99" s="29">
        <v>799.75279999999998</v>
      </c>
      <c r="G99" s="9">
        <v>9.2760701199880238E-3</v>
      </c>
      <c r="H99" s="8"/>
      <c r="I99" s="48"/>
    </row>
    <row r="100" spans="2:9">
      <c r="B100" s="16" t="s">
        <v>376</v>
      </c>
      <c r="C100" s="10"/>
      <c r="D100" s="10"/>
      <c r="E100" s="10"/>
      <c r="F100" s="10"/>
      <c r="G100" s="22"/>
      <c r="H100" s="21"/>
      <c r="I100" s="48"/>
    </row>
    <row r="101" spans="2:9">
      <c r="B101" s="20" t="s">
        <v>378</v>
      </c>
      <c r="C101" s="10"/>
      <c r="D101" s="10" t="s">
        <v>2</v>
      </c>
      <c r="E101" s="19"/>
      <c r="F101" s="28">
        <v>699.78449209999997</v>
      </c>
      <c r="G101" s="18">
        <v>8.1165705422973269E-3</v>
      </c>
      <c r="H101" s="17">
        <v>5.620329169417472E-2</v>
      </c>
      <c r="I101" s="48"/>
    </row>
    <row r="102" spans="2:9">
      <c r="B102" s="16" t="s">
        <v>8</v>
      </c>
      <c r="C102" s="10"/>
      <c r="D102" s="10"/>
      <c r="E102" s="10"/>
      <c r="F102" s="29">
        <v>699.78449209999997</v>
      </c>
      <c r="G102" s="9">
        <v>8.1165705422973269E-3</v>
      </c>
      <c r="H102" s="8"/>
      <c r="I102" s="48"/>
    </row>
    <row r="103" spans="2:9">
      <c r="B103" s="12" t="s">
        <v>9</v>
      </c>
      <c r="C103" s="11"/>
      <c r="D103" s="11"/>
      <c r="E103" s="11"/>
      <c r="F103" s="15" t="s">
        <v>7</v>
      </c>
      <c r="G103" s="15" t="s">
        <v>7</v>
      </c>
      <c r="H103" s="8"/>
      <c r="I103" s="48"/>
    </row>
    <row r="104" spans="2:9">
      <c r="B104" s="12" t="s">
        <v>8</v>
      </c>
      <c r="C104" s="11"/>
      <c r="D104" s="11"/>
      <c r="E104" s="11"/>
      <c r="F104" s="15" t="s">
        <v>7</v>
      </c>
      <c r="G104" s="15" t="s">
        <v>7</v>
      </c>
      <c r="H104" s="8"/>
      <c r="I104" s="48"/>
    </row>
    <row r="105" spans="2:9">
      <c r="B105" s="12" t="s">
        <v>6</v>
      </c>
      <c r="C105" s="14"/>
      <c r="D105" s="11"/>
      <c r="E105" s="14"/>
      <c r="F105" s="29">
        <v>699.78449209999997</v>
      </c>
      <c r="G105" s="9">
        <v>8.1165705422973269E-3</v>
      </c>
      <c r="H105" s="8"/>
      <c r="I105" s="48"/>
    </row>
    <row r="106" spans="2:9">
      <c r="B106" s="12" t="s">
        <v>4</v>
      </c>
      <c r="C106" s="10"/>
      <c r="D106" s="11"/>
      <c r="E106" s="10"/>
      <c r="F106" s="29">
        <v>1245.660259591484</v>
      </c>
      <c r="G106" s="9">
        <v>1.4448004325402913E-2</v>
      </c>
      <c r="H106" s="8"/>
      <c r="I106" s="48"/>
    </row>
    <row r="107" spans="2:9" ht="15.75" thickBot="1">
      <c r="B107" s="7" t="s">
        <v>3</v>
      </c>
      <c r="C107" s="6"/>
      <c r="D107" s="6"/>
      <c r="E107" s="6"/>
      <c r="F107" s="30">
        <v>86216.769564591479</v>
      </c>
      <c r="G107" s="5">
        <v>1</v>
      </c>
      <c r="H107" s="4"/>
      <c r="I107" s="51"/>
    </row>
    <row r="108" spans="2:9">
      <c r="B108" s="3"/>
      <c r="C108" s="1"/>
      <c r="D108" s="1"/>
      <c r="E108" s="1"/>
      <c r="F108" s="1"/>
      <c r="G108" s="1"/>
      <c r="H108" s="1"/>
    </row>
    <row r="109" spans="2:9" ht="36">
      <c r="B109" s="3" t="s">
        <v>453</v>
      </c>
      <c r="C109" s="1"/>
      <c r="D109" s="1"/>
      <c r="E109" s="1"/>
      <c r="F109" s="1"/>
      <c r="G109" s="1"/>
      <c r="H109" s="1"/>
    </row>
    <row r="110" spans="2:9">
      <c r="B110" s="2" t="s">
        <v>1</v>
      </c>
      <c r="C110" s="1"/>
      <c r="D110" s="1"/>
      <c r="E110" s="1"/>
      <c r="F110" s="1"/>
      <c r="G110" s="1"/>
      <c r="H110" s="1"/>
    </row>
    <row r="111" spans="2:9" ht="15.75" thickBot="1">
      <c r="B111" s="2"/>
      <c r="C111" s="1"/>
      <c r="D111" s="1"/>
      <c r="E111" s="1"/>
      <c r="F111" s="1"/>
      <c r="G111" s="1"/>
      <c r="H111" s="1"/>
    </row>
    <row r="112" spans="2:9" ht="15.75" thickBot="1">
      <c r="B112" s="65" t="s">
        <v>440</v>
      </c>
      <c r="C112" s="66"/>
      <c r="D112" s="1"/>
      <c r="E112" s="1"/>
      <c r="F112" s="1"/>
      <c r="G112" s="1"/>
      <c r="H112" s="1"/>
    </row>
    <row r="113" spans="2:8" ht="50.25" thickBot="1">
      <c r="B113" s="39" t="s">
        <v>441</v>
      </c>
      <c r="C113" s="40" t="s">
        <v>287</v>
      </c>
    </row>
    <row r="114" spans="2:8" ht="17.25" thickBot="1">
      <c r="B114" s="39" t="s">
        <v>442</v>
      </c>
      <c r="C114" s="41" t="s">
        <v>2</v>
      </c>
    </row>
    <row r="115" spans="2:8" ht="15.75" thickBot="1">
      <c r="B115" s="42" t="s">
        <v>2</v>
      </c>
      <c r="C115" s="41"/>
    </row>
    <row r="116" spans="2:8" ht="17.25" thickBot="1">
      <c r="B116" s="39" t="s">
        <v>443</v>
      </c>
      <c r="C116" s="43">
        <v>6.7077312711201653E-2</v>
      </c>
    </row>
    <row r="117" spans="2:8" ht="17.25" thickBot="1">
      <c r="B117" s="42" t="s">
        <v>444</v>
      </c>
      <c r="C117" s="40">
        <v>2.8310719148097361</v>
      </c>
    </row>
    <row r="118" spans="2:8" ht="17.25" thickBot="1">
      <c r="B118" s="39" t="s">
        <v>445</v>
      </c>
      <c r="C118" s="44"/>
    </row>
    <row r="119" spans="2:8" ht="17.25" thickBot="1">
      <c r="B119" s="39" t="s">
        <v>446</v>
      </c>
      <c r="C119" s="45">
        <v>2.9570992027016865</v>
      </c>
    </row>
    <row r="120" spans="2:8" ht="17.25" thickBot="1">
      <c r="B120" s="39" t="s">
        <v>447</v>
      </c>
      <c r="C120" s="45"/>
    </row>
    <row r="121" spans="2:8" ht="17.25" thickBot="1">
      <c r="B121" s="39" t="s">
        <v>448</v>
      </c>
      <c r="C121" s="45">
        <v>3.5847835785499265</v>
      </c>
    </row>
    <row r="122" spans="2:8" ht="17.25" thickBot="1">
      <c r="B122" s="39" t="s">
        <v>449</v>
      </c>
      <c r="C122" s="45"/>
    </row>
    <row r="123" spans="2:8" ht="17.25" thickBot="1">
      <c r="B123" s="39" t="s">
        <v>2</v>
      </c>
      <c r="C123" s="40" t="s">
        <v>2</v>
      </c>
    </row>
    <row r="124" spans="2:8" ht="17.25" thickBot="1">
      <c r="B124" s="39" t="s">
        <v>450</v>
      </c>
      <c r="C124" s="46">
        <v>45961</v>
      </c>
    </row>
    <row r="126" spans="2:8">
      <c r="B126" s="53" t="s">
        <v>456</v>
      </c>
      <c r="C126" s="63"/>
      <c r="E126" s="63"/>
      <c r="F126" s="63"/>
      <c r="G126" s="63"/>
      <c r="H126" s="55"/>
    </row>
    <row r="127" spans="2:8">
      <c r="B127" s="63"/>
      <c r="C127" s="63"/>
      <c r="D127" s="63"/>
      <c r="E127" s="63"/>
      <c r="G127" s="63"/>
      <c r="H127" s="55"/>
    </row>
    <row r="128" spans="2:8" ht="15.75" thickBot="1">
      <c r="B128" s="56" t="s">
        <v>457</v>
      </c>
      <c r="C128" s="63"/>
      <c r="D128" s="63"/>
      <c r="E128" s="63"/>
      <c r="F128" s="63"/>
      <c r="G128" s="63"/>
      <c r="H128" s="55"/>
    </row>
    <row r="129" spans="2:8" ht="15.75" thickBot="1">
      <c r="B129" s="57" t="s">
        <v>466</v>
      </c>
      <c r="C129" s="78"/>
      <c r="D129" s="79"/>
      <c r="E129" s="82"/>
      <c r="F129" s="83"/>
      <c r="G129" s="79"/>
      <c r="H129" s="55"/>
    </row>
    <row r="130" spans="2:8" ht="147.94999999999999" customHeight="1" thickBot="1">
      <c r="B130" s="64" t="s">
        <v>467</v>
      </c>
      <c r="C130" s="80"/>
      <c r="D130" s="81"/>
      <c r="E130" s="84"/>
      <c r="F130" s="85"/>
      <c r="G130" s="81"/>
      <c r="H130" s="55"/>
    </row>
    <row r="131" spans="2:8">
      <c r="B131" s="86" t="s">
        <v>460</v>
      </c>
      <c r="C131" s="86"/>
      <c r="D131" s="86"/>
      <c r="E131" s="63"/>
      <c r="F131" s="63"/>
      <c r="G131" s="63"/>
      <c r="H131" s="55"/>
    </row>
  </sheetData>
  <mergeCells count="5">
    <mergeCell ref="B112:C112"/>
    <mergeCell ref="B1:D1"/>
    <mergeCell ref="C129:D130"/>
    <mergeCell ref="E129:G130"/>
    <mergeCell ref="B131:D131"/>
  </mergeCells>
  <conditionalFormatting sqref="F89">
    <cfRule type="cellIs" dxfId="3" priority="2" operator="equal">
      <formula>TRUE</formula>
    </cfRule>
  </conditionalFormatting>
  <conditionalFormatting sqref="F95">
    <cfRule type="cellIs" dxfId="2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0462-C3C0-42E2-9604-6005DF8ED8FC}">
  <dimension ref="B1:I37"/>
  <sheetViews>
    <sheetView topLeftCell="A31" workbookViewId="0">
      <selection activeCell="F39" sqref="F39"/>
    </sheetView>
  </sheetViews>
  <sheetFormatPr defaultRowHeight="15"/>
  <cols>
    <col min="1" max="1" width="7" customWidth="1"/>
    <col min="2" max="2" width="68.7109375" customWidth="1"/>
    <col min="3" max="3" width="15" customWidth="1"/>
    <col min="4" max="4" width="30.85546875" customWidth="1"/>
    <col min="5" max="8" width="16.5703125" customWidth="1"/>
    <col min="9" max="9" width="11.5703125" customWidth="1"/>
  </cols>
  <sheetData>
    <row r="1" spans="2:9">
      <c r="B1" s="87" t="s">
        <v>468</v>
      </c>
      <c r="C1" s="87"/>
      <c r="D1" s="87"/>
      <c r="E1" s="87"/>
      <c r="F1" s="87"/>
      <c r="G1" s="87"/>
      <c r="H1" s="1"/>
    </row>
    <row r="2" spans="2:9">
      <c r="B2" s="31"/>
      <c r="C2" s="1"/>
      <c r="D2" s="1"/>
      <c r="E2" s="1"/>
      <c r="F2" s="1"/>
      <c r="G2" s="1"/>
      <c r="H2" s="1"/>
    </row>
    <row r="3" spans="2:9" ht="15.75" thickBot="1">
      <c r="B3" s="27" t="s">
        <v>423</v>
      </c>
      <c r="C3" s="1"/>
      <c r="D3" s="1"/>
      <c r="E3" s="1"/>
      <c r="F3" s="1"/>
      <c r="G3" s="1"/>
      <c r="H3" s="1"/>
    </row>
    <row r="4" spans="2:9" ht="36.75" thickBot="1">
      <c r="B4" s="26" t="s">
        <v>106</v>
      </c>
      <c r="C4" s="25" t="s">
        <v>105</v>
      </c>
      <c r="D4" s="24" t="s">
        <v>104</v>
      </c>
      <c r="E4" s="24" t="s">
        <v>103</v>
      </c>
      <c r="F4" s="24" t="s">
        <v>102</v>
      </c>
      <c r="G4" s="24" t="s">
        <v>101</v>
      </c>
      <c r="H4" s="23" t="s">
        <v>100</v>
      </c>
      <c r="I4" s="50" t="s">
        <v>452</v>
      </c>
    </row>
    <row r="5" spans="2:9">
      <c r="B5" s="16" t="s">
        <v>376</v>
      </c>
      <c r="C5" s="10"/>
      <c r="D5" s="10"/>
      <c r="E5" s="10"/>
      <c r="F5" s="10"/>
      <c r="G5" s="22"/>
      <c r="H5" s="21"/>
      <c r="I5" s="48"/>
    </row>
    <row r="6" spans="2:9">
      <c r="B6" s="20" t="s">
        <v>377</v>
      </c>
      <c r="C6" s="10"/>
      <c r="D6" s="10" t="s">
        <v>2</v>
      </c>
      <c r="E6" s="19"/>
      <c r="F6" s="28">
        <v>7067.4255555999998</v>
      </c>
      <c r="G6" s="18">
        <v>0.39353941092315575</v>
      </c>
      <c r="H6" s="17">
        <v>5.8000000000000003E-2</v>
      </c>
      <c r="I6" s="48"/>
    </row>
    <row r="7" spans="2:9">
      <c r="B7" s="20" t="s">
        <v>377</v>
      </c>
      <c r="C7" s="10"/>
      <c r="D7" s="10" t="s">
        <v>2</v>
      </c>
      <c r="E7" s="19"/>
      <c r="F7" s="28">
        <v>6832.3008333999996</v>
      </c>
      <c r="G7" s="18">
        <v>0.38044682948170849</v>
      </c>
      <c r="H7" s="17">
        <v>5.7500000000000002E-2</v>
      </c>
      <c r="I7" s="48"/>
    </row>
    <row r="8" spans="2:9">
      <c r="B8" s="20" t="s">
        <v>377</v>
      </c>
      <c r="C8" s="10"/>
      <c r="D8" s="10" t="s">
        <v>2</v>
      </c>
      <c r="E8" s="19"/>
      <c r="F8" s="28">
        <v>4055.3556400000002</v>
      </c>
      <c r="G8" s="18">
        <v>0.22581663677870992</v>
      </c>
      <c r="H8" s="17">
        <v>5.6500000000000002E-2</v>
      </c>
      <c r="I8" s="48"/>
    </row>
    <row r="9" spans="2:9">
      <c r="B9" s="20" t="s">
        <v>378</v>
      </c>
      <c r="C9" s="10"/>
      <c r="D9" s="10" t="s">
        <v>2</v>
      </c>
      <c r="E9" s="19"/>
      <c r="F9" s="28">
        <v>0.99969209999999997</v>
      </c>
      <c r="G9" s="18">
        <v>5.566641445933599E-5</v>
      </c>
      <c r="H9" s="17">
        <v>5.6209056768579048E-2</v>
      </c>
      <c r="I9" s="48"/>
    </row>
    <row r="10" spans="2:9">
      <c r="B10" s="16" t="s">
        <v>8</v>
      </c>
      <c r="C10" s="10"/>
      <c r="D10" s="10"/>
      <c r="E10" s="10"/>
      <c r="F10" s="29">
        <v>17956.081721099999</v>
      </c>
      <c r="G10" s="9">
        <v>0.9998585435980335</v>
      </c>
      <c r="H10" s="8"/>
      <c r="I10" s="48"/>
    </row>
    <row r="11" spans="2:9">
      <c r="B11" s="12" t="s">
        <v>6</v>
      </c>
      <c r="C11" s="14"/>
      <c r="D11" s="11"/>
      <c r="E11" s="14"/>
      <c r="F11" s="29">
        <v>17956.081721099999</v>
      </c>
      <c r="G11" s="9">
        <v>0.9998585435980335</v>
      </c>
      <c r="H11" s="8"/>
      <c r="I11" s="48"/>
    </row>
    <row r="12" spans="2:9">
      <c r="B12" s="12" t="s">
        <v>4</v>
      </c>
      <c r="C12" s="10"/>
      <c r="D12" s="11"/>
      <c r="E12" s="10"/>
      <c r="F12" s="29">
        <v>2.54036206416025</v>
      </c>
      <c r="G12" s="9">
        <v>1.4145640196648425E-4</v>
      </c>
      <c r="H12" s="8"/>
      <c r="I12" s="48"/>
    </row>
    <row r="13" spans="2:9" ht="15.75" thickBot="1">
      <c r="B13" s="7" t="s">
        <v>3</v>
      </c>
      <c r="C13" s="6"/>
      <c r="D13" s="6"/>
      <c r="E13" s="6"/>
      <c r="F13" s="30">
        <v>17958.622083164159</v>
      </c>
      <c r="G13" s="5">
        <v>1</v>
      </c>
      <c r="H13" s="4"/>
      <c r="I13" s="49"/>
    </row>
    <row r="14" spans="2:9">
      <c r="B14" s="2"/>
      <c r="C14" s="1"/>
      <c r="D14" s="1"/>
      <c r="E14" s="1"/>
      <c r="F14" s="1"/>
      <c r="G14" s="1"/>
      <c r="H14" s="1"/>
    </row>
    <row r="15" spans="2:9" ht="36">
      <c r="B15" s="3" t="s">
        <v>453</v>
      </c>
      <c r="C15" s="1"/>
      <c r="D15" s="1"/>
      <c r="E15" s="1"/>
      <c r="F15" s="1"/>
      <c r="G15" s="1"/>
      <c r="H15" s="1"/>
    </row>
    <row r="16" spans="2:9">
      <c r="B16" s="2" t="s">
        <v>0</v>
      </c>
      <c r="C16" s="1"/>
      <c r="D16" s="1"/>
      <c r="E16" s="1"/>
      <c r="F16" s="1"/>
      <c r="G16" s="1"/>
      <c r="H16" s="1"/>
    </row>
    <row r="17" spans="2:7" ht="15.75" thickBot="1"/>
    <row r="18" spans="2:7" ht="15.75" thickBot="1">
      <c r="B18" s="65" t="s">
        <v>440</v>
      </c>
      <c r="C18" s="66"/>
    </row>
    <row r="19" spans="2:7" ht="50.25" thickBot="1">
      <c r="B19" s="39" t="s">
        <v>441</v>
      </c>
      <c r="C19" s="40" t="s">
        <v>451</v>
      </c>
    </row>
    <row r="20" spans="2:7" ht="17.25" thickBot="1">
      <c r="B20" s="39" t="s">
        <v>442</v>
      </c>
      <c r="C20" s="41" t="s">
        <v>2</v>
      </c>
    </row>
    <row r="21" spans="2:7" ht="15.75" thickBot="1">
      <c r="B21" s="42" t="s">
        <v>2</v>
      </c>
      <c r="C21" s="41"/>
    </row>
    <row r="22" spans="2:7" ht="17.25" thickBot="1">
      <c r="B22" s="39" t="s">
        <v>443</v>
      </c>
      <c r="C22" s="43">
        <v>5.7470920000000009E-2</v>
      </c>
    </row>
    <row r="23" spans="2:7" ht="17.25" thickBot="1">
      <c r="B23" s="42" t="s">
        <v>444</v>
      </c>
      <c r="C23" s="40">
        <v>0</v>
      </c>
    </row>
    <row r="24" spans="2:7" ht="17.25" thickBot="1">
      <c r="B24" s="39" t="s">
        <v>445</v>
      </c>
      <c r="C24" s="45">
        <f>+C23*365</f>
        <v>0</v>
      </c>
    </row>
    <row r="25" spans="2:7" ht="17.25" thickBot="1">
      <c r="B25" s="39" t="s">
        <v>446</v>
      </c>
      <c r="C25" s="45">
        <v>0</v>
      </c>
    </row>
    <row r="26" spans="2:7" ht="17.25" thickBot="1">
      <c r="B26" s="39" t="s">
        <v>447</v>
      </c>
      <c r="C26" s="45">
        <f>+C25*365</f>
        <v>0</v>
      </c>
    </row>
    <row r="27" spans="2:7" ht="17.25" thickBot="1">
      <c r="B27" s="39" t="s">
        <v>448</v>
      </c>
      <c r="C27" s="45">
        <v>8.217534246575342E-3</v>
      </c>
    </row>
    <row r="28" spans="2:7" ht="17.25" thickBot="1">
      <c r="B28" s="39" t="s">
        <v>449</v>
      </c>
      <c r="C28" s="45">
        <f>+C27*365</f>
        <v>2.9993999999999996</v>
      </c>
    </row>
    <row r="29" spans="2:7" ht="17.25" thickBot="1">
      <c r="B29" s="39" t="s">
        <v>2</v>
      </c>
      <c r="C29" s="40" t="s">
        <v>2</v>
      </c>
    </row>
    <row r="30" spans="2:7" ht="17.25" thickBot="1">
      <c r="B30" s="39" t="s">
        <v>450</v>
      </c>
      <c r="C30" s="46">
        <v>45961</v>
      </c>
    </row>
    <row r="32" spans="2:7">
      <c r="B32" s="53" t="s">
        <v>456</v>
      </c>
      <c r="C32" s="63"/>
      <c r="E32" s="63"/>
      <c r="F32" s="63"/>
      <c r="G32" s="63"/>
    </row>
    <row r="33" spans="2:7">
      <c r="B33" s="63"/>
      <c r="C33" s="63"/>
      <c r="D33" s="63"/>
      <c r="E33" s="63"/>
      <c r="G33" s="63"/>
    </row>
    <row r="34" spans="2:7" ht="15.75" thickBot="1">
      <c r="B34" s="56" t="s">
        <v>457</v>
      </c>
      <c r="C34" s="63"/>
      <c r="D34" s="63"/>
      <c r="E34" s="63"/>
      <c r="F34" s="63"/>
      <c r="G34" s="63"/>
    </row>
    <row r="35" spans="2:7" ht="15.75" thickBot="1">
      <c r="B35" s="57" t="s">
        <v>469</v>
      </c>
      <c r="C35" s="78"/>
      <c r="D35" s="79"/>
      <c r="E35" s="88" t="s">
        <v>470</v>
      </c>
      <c r="F35" s="83"/>
      <c r="G35" s="79"/>
    </row>
    <row r="36" spans="2:7" ht="144.75" customHeight="1" thickBot="1">
      <c r="B36" s="64" t="s">
        <v>471</v>
      </c>
      <c r="C36" s="80"/>
      <c r="D36" s="81"/>
      <c r="E36" s="84"/>
      <c r="F36" s="85"/>
      <c r="G36" s="81"/>
    </row>
    <row r="37" spans="2:7">
      <c r="B37" s="86" t="s">
        <v>460</v>
      </c>
      <c r="C37" s="86"/>
      <c r="D37" s="86"/>
      <c r="E37" s="63"/>
      <c r="F37" s="63"/>
      <c r="G37" s="63"/>
    </row>
  </sheetData>
  <mergeCells count="5">
    <mergeCell ref="B18:C18"/>
    <mergeCell ref="B1:G1"/>
    <mergeCell ref="C35:D36"/>
    <mergeCell ref="E35:G36"/>
    <mergeCell ref="B37:D3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0B14-A442-47F8-AAF6-13B80B632163}">
  <sheetPr>
    <outlinePr summaryBelow="0"/>
  </sheetPr>
  <dimension ref="A1:I87"/>
  <sheetViews>
    <sheetView tabSelected="1" topLeftCell="A81" zoomScale="96" zoomScaleNormal="96" workbookViewId="0">
      <selection activeCell="D89" sqref="D89"/>
    </sheetView>
  </sheetViews>
  <sheetFormatPr defaultRowHeight="15"/>
  <cols>
    <col min="1" max="1" width="3.42578125" customWidth="1"/>
    <col min="2" max="2" width="71.28515625" customWidth="1"/>
    <col min="3" max="3" width="16.5703125" customWidth="1"/>
    <col min="4" max="4" width="33.42578125" customWidth="1"/>
    <col min="5" max="5" width="23.42578125" bestFit="1" customWidth="1"/>
    <col min="6" max="8" width="16.5703125" customWidth="1"/>
    <col min="9" max="9" width="16.28515625" customWidth="1"/>
  </cols>
  <sheetData>
    <row r="1" spans="1:9">
      <c r="A1" s="1"/>
      <c r="B1" s="52" t="s">
        <v>454</v>
      </c>
      <c r="C1" s="1"/>
      <c r="D1" s="1"/>
      <c r="E1" s="1"/>
      <c r="F1" s="1"/>
      <c r="G1" s="1"/>
      <c r="H1" s="1"/>
    </row>
    <row r="2" spans="1:9" ht="13.35" customHeight="1">
      <c r="A2" s="1"/>
      <c r="B2" s="31"/>
      <c r="C2" s="1"/>
      <c r="D2" s="1"/>
      <c r="E2" s="1"/>
      <c r="F2" s="1"/>
      <c r="G2" s="1"/>
      <c r="H2" s="1"/>
    </row>
    <row r="3" spans="1:9" ht="13.35" customHeight="1" thickBot="1">
      <c r="A3" s="3"/>
      <c r="B3" s="27" t="s">
        <v>423</v>
      </c>
      <c r="C3" s="1"/>
      <c r="D3" s="1"/>
      <c r="E3" s="1"/>
      <c r="F3" s="1"/>
      <c r="G3" s="1"/>
      <c r="H3" s="1"/>
    </row>
    <row r="4" spans="1:9" ht="28.35" customHeight="1" thickBot="1">
      <c r="A4" s="1"/>
      <c r="B4" s="26" t="s">
        <v>106</v>
      </c>
      <c r="C4" s="25" t="s">
        <v>105</v>
      </c>
      <c r="D4" s="24" t="s">
        <v>104</v>
      </c>
      <c r="E4" s="24" t="s">
        <v>103</v>
      </c>
      <c r="F4" s="24" t="s">
        <v>102</v>
      </c>
      <c r="G4" s="24" t="s">
        <v>101</v>
      </c>
      <c r="H4" s="23" t="s">
        <v>100</v>
      </c>
      <c r="I4" s="47" t="s">
        <v>452</v>
      </c>
    </row>
    <row r="5" spans="1:9" ht="13.35" customHeight="1">
      <c r="A5" s="1"/>
      <c r="B5" s="16" t="s">
        <v>99</v>
      </c>
      <c r="C5" s="10"/>
      <c r="D5" s="10"/>
      <c r="E5" s="10"/>
      <c r="F5" s="10"/>
      <c r="G5" s="22"/>
      <c r="H5" s="21"/>
      <c r="I5" s="48"/>
    </row>
    <row r="6" spans="1:9" ht="13.35" customHeight="1">
      <c r="A6" s="1"/>
      <c r="B6" s="16" t="s">
        <v>98</v>
      </c>
      <c r="C6" s="10"/>
      <c r="D6" s="10"/>
      <c r="E6" s="10"/>
      <c r="F6" s="10"/>
      <c r="G6" s="22"/>
      <c r="H6" s="21"/>
      <c r="I6" s="48"/>
    </row>
    <row r="7" spans="1:9" ht="13.35" customHeight="1">
      <c r="A7" s="13" t="s">
        <v>97</v>
      </c>
      <c r="B7" s="20" t="s">
        <v>96</v>
      </c>
      <c r="C7" s="10" t="s">
        <v>95</v>
      </c>
      <c r="D7" s="10" t="s">
        <v>91</v>
      </c>
      <c r="E7" s="19">
        <v>735507</v>
      </c>
      <c r="F7" s="28">
        <v>3154.9572764999998</v>
      </c>
      <c r="G7" s="18">
        <v>4.9366958947759672E-2</v>
      </c>
      <c r="H7" s="21"/>
      <c r="I7" s="48"/>
    </row>
    <row r="8" spans="1:9" ht="13.35" customHeight="1">
      <c r="A8" s="13" t="s">
        <v>94</v>
      </c>
      <c r="B8" s="20" t="s">
        <v>295</v>
      </c>
      <c r="C8" s="10" t="s">
        <v>296</v>
      </c>
      <c r="D8" s="10" t="s">
        <v>244</v>
      </c>
      <c r="E8" s="19">
        <v>2525250</v>
      </c>
      <c r="F8" s="28">
        <v>1931.563725</v>
      </c>
      <c r="G8" s="18">
        <v>3.0223999490364178E-2</v>
      </c>
      <c r="H8" s="21"/>
      <c r="I8" s="48"/>
    </row>
    <row r="9" spans="1:9" ht="13.35" customHeight="1">
      <c r="A9" s="1"/>
      <c r="B9" s="20" t="s">
        <v>297</v>
      </c>
      <c r="C9" s="10" t="s">
        <v>298</v>
      </c>
      <c r="D9" s="10" t="s">
        <v>91</v>
      </c>
      <c r="E9" s="19">
        <v>185318</v>
      </c>
      <c r="F9" s="28">
        <v>635.84458979999999</v>
      </c>
      <c r="G9" s="18">
        <v>9.9493308500945357E-3</v>
      </c>
      <c r="H9" s="21"/>
      <c r="I9" s="48"/>
    </row>
    <row r="10" spans="1:9" ht="13.35" customHeight="1">
      <c r="A10" s="1"/>
      <c r="B10" s="20" t="s">
        <v>93</v>
      </c>
      <c r="C10" s="10" t="s">
        <v>92</v>
      </c>
      <c r="D10" s="10" t="s">
        <v>91</v>
      </c>
      <c r="E10" s="19">
        <v>120328</v>
      </c>
      <c r="F10" s="28">
        <v>559.27251120000005</v>
      </c>
      <c r="G10" s="18">
        <v>8.7511749546256845E-3</v>
      </c>
      <c r="H10" s="21"/>
      <c r="I10" s="48"/>
    </row>
    <row r="11" spans="1:9" ht="13.35" customHeight="1">
      <c r="A11" s="1"/>
      <c r="B11" s="16" t="s">
        <v>8</v>
      </c>
      <c r="C11" s="10"/>
      <c r="D11" s="10"/>
      <c r="E11" s="10"/>
      <c r="F11" s="29">
        <v>6281.6381025000001</v>
      </c>
      <c r="G11" s="9">
        <v>9.8291464242844073E-2</v>
      </c>
      <c r="H11" s="8"/>
      <c r="I11" s="48"/>
    </row>
    <row r="12" spans="1:9" ht="13.35" customHeight="1">
      <c r="A12" s="1"/>
      <c r="B12" s="12" t="s">
        <v>90</v>
      </c>
      <c r="C12" s="11"/>
      <c r="D12" s="11"/>
      <c r="E12" s="11"/>
      <c r="F12" s="15" t="s">
        <v>7</v>
      </c>
      <c r="G12" s="15" t="s">
        <v>7</v>
      </c>
      <c r="H12" s="8"/>
      <c r="I12" s="48"/>
    </row>
    <row r="13" spans="1:9" ht="13.35" customHeight="1">
      <c r="A13" s="1"/>
      <c r="B13" s="12" t="s">
        <v>8</v>
      </c>
      <c r="C13" s="11"/>
      <c r="D13" s="11"/>
      <c r="E13" s="11"/>
      <c r="F13" s="15" t="s">
        <v>7</v>
      </c>
      <c r="G13" s="15" t="s">
        <v>7</v>
      </c>
      <c r="H13" s="8"/>
      <c r="I13" s="48"/>
    </row>
    <row r="14" spans="1:9" ht="13.35" customHeight="1">
      <c r="A14" s="1"/>
      <c r="B14" s="12" t="s">
        <v>6</v>
      </c>
      <c r="C14" s="14"/>
      <c r="D14" s="11"/>
      <c r="E14" s="14"/>
      <c r="F14" s="29">
        <v>6281.6381025000001</v>
      </c>
      <c r="G14" s="9">
        <v>9.8291464242844073E-2</v>
      </c>
      <c r="H14" s="8"/>
      <c r="I14" s="48"/>
    </row>
    <row r="15" spans="1:9" ht="13.35" customHeight="1">
      <c r="A15" s="13" t="s">
        <v>87</v>
      </c>
      <c r="B15" s="16" t="s">
        <v>89</v>
      </c>
      <c r="C15" s="10"/>
      <c r="D15" s="10"/>
      <c r="E15" s="10"/>
      <c r="F15" s="10"/>
      <c r="G15" s="22"/>
      <c r="H15" s="21"/>
      <c r="I15" s="48"/>
    </row>
    <row r="16" spans="1:9" ht="13.35" customHeight="1">
      <c r="A16" s="13" t="s">
        <v>84</v>
      </c>
      <c r="B16" s="16" t="s">
        <v>88</v>
      </c>
      <c r="C16" s="10"/>
      <c r="D16" s="10"/>
      <c r="E16" s="10"/>
      <c r="F16" s="10"/>
      <c r="G16" s="22"/>
      <c r="H16" s="21"/>
      <c r="I16" s="48"/>
    </row>
    <row r="17" spans="1:9" ht="13.35" customHeight="1">
      <c r="A17" s="13" t="s">
        <v>81</v>
      </c>
      <c r="B17" s="20" t="s">
        <v>86</v>
      </c>
      <c r="C17" s="10" t="s">
        <v>85</v>
      </c>
      <c r="D17" s="10" t="s">
        <v>19</v>
      </c>
      <c r="E17" s="19">
        <v>6500000</v>
      </c>
      <c r="F17" s="28">
        <v>6755.0209999999997</v>
      </c>
      <c r="G17" s="18">
        <v>0.10569868786565627</v>
      </c>
      <c r="H17" s="17">
        <v>6.6410999999999998E-2</v>
      </c>
      <c r="I17" s="48"/>
    </row>
    <row r="18" spans="1:9" ht="13.35" customHeight="1">
      <c r="A18" s="13" t="s">
        <v>78</v>
      </c>
      <c r="B18" s="20" t="s">
        <v>80</v>
      </c>
      <c r="C18" s="10" t="s">
        <v>79</v>
      </c>
      <c r="D18" s="10" t="s">
        <v>19</v>
      </c>
      <c r="E18" s="19">
        <v>4500000</v>
      </c>
      <c r="F18" s="28">
        <v>4618.6785</v>
      </c>
      <c r="G18" s="18">
        <v>7.2270427748976282E-2</v>
      </c>
      <c r="H18" s="17">
        <v>6.9646E-2</v>
      </c>
      <c r="I18" s="48"/>
    </row>
    <row r="19" spans="1:9" ht="13.35" customHeight="1">
      <c r="A19" s="13" t="s">
        <v>75</v>
      </c>
      <c r="B19" s="20" t="s">
        <v>77</v>
      </c>
      <c r="C19" s="10" t="s">
        <v>76</v>
      </c>
      <c r="D19" s="10" t="s">
        <v>19</v>
      </c>
      <c r="E19" s="19">
        <v>3000000</v>
      </c>
      <c r="F19" s="28">
        <v>3129.9839999999999</v>
      </c>
      <c r="G19" s="18">
        <v>4.8976191464171356E-2</v>
      </c>
      <c r="H19" s="17">
        <v>6.9630999999999998E-2</v>
      </c>
      <c r="I19" s="48"/>
    </row>
    <row r="20" spans="1:9" ht="13.35" customHeight="1">
      <c r="A20" s="13" t="s">
        <v>72</v>
      </c>
      <c r="B20" s="20" t="s">
        <v>321</v>
      </c>
      <c r="C20" s="10" t="s">
        <v>71</v>
      </c>
      <c r="D20" s="10" t="s">
        <v>34</v>
      </c>
      <c r="E20" s="19">
        <v>3000000</v>
      </c>
      <c r="F20" s="28">
        <v>2990.9009999999998</v>
      </c>
      <c r="G20" s="18">
        <v>4.6799900583000285E-2</v>
      </c>
      <c r="H20" s="17">
        <v>6.7150000000000001E-2</v>
      </c>
      <c r="I20" s="48"/>
    </row>
    <row r="21" spans="1:9" ht="13.35" customHeight="1">
      <c r="A21" s="13" t="s">
        <v>70</v>
      </c>
      <c r="B21" s="20" t="s">
        <v>63</v>
      </c>
      <c r="C21" s="10" t="s">
        <v>62</v>
      </c>
      <c r="D21" s="10" t="s">
        <v>34</v>
      </c>
      <c r="E21" s="19">
        <v>2500000</v>
      </c>
      <c r="F21" s="28">
        <v>2601.9425000000001</v>
      </c>
      <c r="G21" s="18">
        <v>4.0713701430666958E-2</v>
      </c>
      <c r="H21" s="17">
        <v>7.2800000000000004E-2</v>
      </c>
      <c r="I21" s="48"/>
    </row>
    <row r="22" spans="1:9" ht="13.35" customHeight="1">
      <c r="A22" s="13" t="s">
        <v>67</v>
      </c>
      <c r="B22" s="20" t="s">
        <v>60</v>
      </c>
      <c r="C22" s="10" t="s">
        <v>59</v>
      </c>
      <c r="D22" s="10" t="s">
        <v>34</v>
      </c>
      <c r="E22" s="19">
        <v>2500000</v>
      </c>
      <c r="F22" s="28">
        <v>2581.3924999999999</v>
      </c>
      <c r="G22" s="18">
        <v>4.0392146836589565E-2</v>
      </c>
      <c r="H22" s="17">
        <v>7.1749999999999994E-2</v>
      </c>
      <c r="I22" s="48"/>
    </row>
    <row r="23" spans="1:9" ht="13.35" customHeight="1">
      <c r="A23" s="13" t="s">
        <v>64</v>
      </c>
      <c r="B23" s="20" t="s">
        <v>69</v>
      </c>
      <c r="C23" s="10" t="s">
        <v>68</v>
      </c>
      <c r="D23" s="10" t="s">
        <v>19</v>
      </c>
      <c r="E23" s="19">
        <v>2500000</v>
      </c>
      <c r="F23" s="28">
        <v>2574.8274999999999</v>
      </c>
      <c r="G23" s="18">
        <v>4.0289421488165333E-2</v>
      </c>
      <c r="H23" s="17">
        <v>7.2781999999999999E-2</v>
      </c>
      <c r="I23" s="48"/>
    </row>
    <row r="24" spans="1:9" ht="13.35" customHeight="1">
      <c r="A24" s="13" t="s">
        <v>61</v>
      </c>
      <c r="B24" s="20" t="s">
        <v>319</v>
      </c>
      <c r="C24" s="10" t="s">
        <v>320</v>
      </c>
      <c r="D24" s="10" t="s">
        <v>19</v>
      </c>
      <c r="E24" s="19">
        <v>2500000</v>
      </c>
      <c r="F24" s="28">
        <v>2573.7925</v>
      </c>
      <c r="G24" s="18">
        <v>4.0273226402770194E-2</v>
      </c>
      <c r="H24" s="17">
        <v>7.0081000000000004E-2</v>
      </c>
      <c r="I24" s="48"/>
    </row>
    <row r="25" spans="1:9" ht="13.35" customHeight="1">
      <c r="A25" s="13" t="s">
        <v>58</v>
      </c>
      <c r="B25" s="20" t="s">
        <v>66</v>
      </c>
      <c r="C25" s="10" t="s">
        <v>65</v>
      </c>
      <c r="D25" s="10" t="s">
        <v>19</v>
      </c>
      <c r="E25" s="19">
        <v>2500000</v>
      </c>
      <c r="F25" s="28">
        <v>2566.6824999999999</v>
      </c>
      <c r="G25" s="18">
        <v>4.0161973207447063E-2</v>
      </c>
      <c r="H25" s="17">
        <v>7.2881000000000001E-2</v>
      </c>
      <c r="I25" s="48"/>
    </row>
    <row r="26" spans="1:9" ht="13.35" customHeight="1">
      <c r="A26" s="13" t="s">
        <v>57</v>
      </c>
      <c r="B26" s="20" t="s">
        <v>301</v>
      </c>
      <c r="C26" s="10" t="s">
        <v>302</v>
      </c>
      <c r="D26" s="10" t="s">
        <v>34</v>
      </c>
      <c r="E26" s="19">
        <v>2500000</v>
      </c>
      <c r="F26" s="28">
        <v>2553.2925</v>
      </c>
      <c r="G26" s="18">
        <v>3.9952454179967928E-2</v>
      </c>
      <c r="H26" s="17">
        <v>7.3200000000000001E-2</v>
      </c>
      <c r="I26" s="48"/>
    </row>
    <row r="27" spans="1:9" ht="13.35" customHeight="1">
      <c r="A27" s="13" t="s">
        <v>55</v>
      </c>
      <c r="B27" s="20" t="s">
        <v>303</v>
      </c>
      <c r="C27" s="10" t="s">
        <v>304</v>
      </c>
      <c r="D27" s="10" t="s">
        <v>305</v>
      </c>
      <c r="E27" s="19">
        <v>2500000</v>
      </c>
      <c r="F27" s="28">
        <v>2543.4250000000002</v>
      </c>
      <c r="G27" s="18">
        <v>3.9798053208821522E-2</v>
      </c>
      <c r="H27" s="17">
        <v>7.5425000000000006E-2</v>
      </c>
      <c r="I27" s="48"/>
    </row>
    <row r="28" spans="1:9" ht="13.35" customHeight="1">
      <c r="A28" s="13" t="s">
        <v>54</v>
      </c>
      <c r="B28" s="20" t="s">
        <v>308</v>
      </c>
      <c r="C28" s="10" t="s">
        <v>299</v>
      </c>
      <c r="D28" s="10" t="s">
        <v>300</v>
      </c>
      <c r="E28" s="19">
        <v>2500000</v>
      </c>
      <c r="F28" s="28">
        <v>2522.0250000000001</v>
      </c>
      <c r="G28" s="18">
        <v>3.9463198303066972E-2</v>
      </c>
      <c r="H28" s="17">
        <v>9.0911000000000006E-2</v>
      </c>
      <c r="I28" s="48"/>
    </row>
    <row r="29" spans="1:9" ht="13.35" customHeight="1">
      <c r="A29" s="13" t="s">
        <v>53</v>
      </c>
      <c r="B29" s="20" t="s">
        <v>383</v>
      </c>
      <c r="C29" s="10" t="s">
        <v>313</v>
      </c>
      <c r="D29" s="10" t="s">
        <v>37</v>
      </c>
      <c r="E29" s="19">
        <v>2500000</v>
      </c>
      <c r="F29" s="28">
        <v>2513.0825</v>
      </c>
      <c r="G29" s="18">
        <v>3.9323271200510421E-2</v>
      </c>
      <c r="H29" s="17">
        <v>8.0350000000000005E-2</v>
      </c>
      <c r="I29" s="48"/>
    </row>
    <row r="30" spans="1:9" ht="13.35" customHeight="1">
      <c r="A30" s="13" t="s">
        <v>52</v>
      </c>
      <c r="B30" s="20" t="s">
        <v>83</v>
      </c>
      <c r="C30" s="10" t="s">
        <v>82</v>
      </c>
      <c r="D30" s="10" t="s">
        <v>19</v>
      </c>
      <c r="E30" s="19">
        <v>2000000</v>
      </c>
      <c r="F30" s="28">
        <v>2009.4079999999999</v>
      </c>
      <c r="G30" s="18">
        <v>3.1442061984226638E-2</v>
      </c>
      <c r="H30" s="17">
        <v>6.5481999999999999E-2</v>
      </c>
      <c r="I30" s="48"/>
    </row>
    <row r="31" spans="1:9" ht="13.35" customHeight="1">
      <c r="A31" s="13" t="s">
        <v>51</v>
      </c>
      <c r="B31" s="20" t="s">
        <v>343</v>
      </c>
      <c r="C31" s="10" t="s">
        <v>344</v>
      </c>
      <c r="D31" s="10" t="s">
        <v>19</v>
      </c>
      <c r="E31" s="19">
        <v>2000000</v>
      </c>
      <c r="F31" s="28">
        <v>1971.568</v>
      </c>
      <c r="G31" s="18">
        <v>3.0849963403210175E-2</v>
      </c>
      <c r="H31" s="17">
        <v>6.6395999999999997E-2</v>
      </c>
      <c r="I31" s="48"/>
    </row>
    <row r="32" spans="1:9" ht="13.35" customHeight="1">
      <c r="A32" s="13" t="s">
        <v>48</v>
      </c>
      <c r="B32" s="20" t="s">
        <v>44</v>
      </c>
      <c r="C32" s="10" t="s">
        <v>43</v>
      </c>
      <c r="D32" s="10" t="s">
        <v>16</v>
      </c>
      <c r="E32" s="19">
        <v>1500000</v>
      </c>
      <c r="F32" s="28">
        <v>1553.0595000000001</v>
      </c>
      <c r="G32" s="18">
        <v>2.4301382827276508E-2</v>
      </c>
      <c r="H32" s="17">
        <v>7.46E-2</v>
      </c>
      <c r="I32" s="48"/>
    </row>
    <row r="33" spans="1:9" ht="13.35" customHeight="1">
      <c r="A33" s="13" t="s">
        <v>45</v>
      </c>
      <c r="B33" s="20" t="s">
        <v>50</v>
      </c>
      <c r="C33" s="10" t="s">
        <v>49</v>
      </c>
      <c r="D33" s="10" t="s">
        <v>19</v>
      </c>
      <c r="E33" s="19">
        <v>1500000</v>
      </c>
      <c r="F33" s="28">
        <v>1551.9404999999999</v>
      </c>
      <c r="G33" s="18">
        <v>2.4283873358139155E-2</v>
      </c>
      <c r="H33" s="17">
        <v>7.2777999999999995E-2</v>
      </c>
      <c r="I33" s="48"/>
    </row>
    <row r="34" spans="1:9" ht="13.35" customHeight="1">
      <c r="A34" s="13" t="s">
        <v>42</v>
      </c>
      <c r="B34" s="20" t="s">
        <v>47</v>
      </c>
      <c r="C34" s="10" t="s">
        <v>46</v>
      </c>
      <c r="D34" s="10" t="s">
        <v>19</v>
      </c>
      <c r="E34" s="19">
        <v>1500000</v>
      </c>
      <c r="F34" s="28">
        <v>1548.9059999999999</v>
      </c>
      <c r="G34" s="18">
        <v>2.4236391245451669E-2</v>
      </c>
      <c r="H34" s="17">
        <v>7.2557999999999997E-2</v>
      </c>
      <c r="I34" s="48"/>
    </row>
    <row r="35" spans="1:9" ht="13.35" customHeight="1">
      <c r="A35" s="13" t="s">
        <v>39</v>
      </c>
      <c r="B35" s="20" t="s">
        <v>41</v>
      </c>
      <c r="C35" s="10" t="s">
        <v>40</v>
      </c>
      <c r="D35" s="10" t="s">
        <v>34</v>
      </c>
      <c r="E35" s="19">
        <v>1500000</v>
      </c>
      <c r="F35" s="28">
        <v>1538.8620000000001</v>
      </c>
      <c r="G35" s="18">
        <v>2.4079228503704066E-2</v>
      </c>
      <c r="H35" s="17">
        <v>6.9949999999999998E-2</v>
      </c>
      <c r="I35" s="48"/>
    </row>
    <row r="36" spans="1:9" ht="13.35" customHeight="1">
      <c r="A36" s="13" t="s">
        <v>38</v>
      </c>
      <c r="B36" s="20" t="s">
        <v>32</v>
      </c>
      <c r="C36" s="10" t="s">
        <v>31</v>
      </c>
      <c r="D36" s="10" t="s">
        <v>19</v>
      </c>
      <c r="E36" s="19">
        <v>1000000</v>
      </c>
      <c r="F36" s="28">
        <v>1040.8340000000001</v>
      </c>
      <c r="G36" s="18">
        <v>1.6286372475520429E-2</v>
      </c>
      <c r="H36" s="17">
        <v>7.4539999999999995E-2</v>
      </c>
      <c r="I36" s="48"/>
    </row>
    <row r="37" spans="1:9" ht="13.35" customHeight="1">
      <c r="A37" s="13" t="s">
        <v>36</v>
      </c>
      <c r="B37" s="20" t="s">
        <v>29</v>
      </c>
      <c r="C37" s="10" t="s">
        <v>28</v>
      </c>
      <c r="D37" s="10" t="s">
        <v>19</v>
      </c>
      <c r="E37" s="19">
        <v>1000000</v>
      </c>
      <c r="F37" s="28">
        <v>1035.6949999999999</v>
      </c>
      <c r="G37" s="18">
        <v>1.6205960355862827E-2</v>
      </c>
      <c r="H37" s="17">
        <v>7.2306999999999996E-2</v>
      </c>
      <c r="I37" s="48"/>
    </row>
    <row r="38" spans="1:9" ht="13.35" customHeight="1">
      <c r="A38" s="13" t="s">
        <v>33</v>
      </c>
      <c r="B38" s="20" t="s">
        <v>25</v>
      </c>
      <c r="C38" s="10" t="s">
        <v>24</v>
      </c>
      <c r="D38" s="10" t="s">
        <v>19</v>
      </c>
      <c r="E38" s="19">
        <v>661400</v>
      </c>
      <c r="F38" s="28">
        <v>684.96965039999998</v>
      </c>
      <c r="G38" s="18">
        <v>1.0718011576141257E-2</v>
      </c>
      <c r="H38" s="17">
        <v>6.8021999999999999E-2</v>
      </c>
      <c r="I38" s="48"/>
    </row>
    <row r="39" spans="1:9" ht="13.35" customHeight="1">
      <c r="A39" s="13" t="s">
        <v>30</v>
      </c>
      <c r="B39" s="20" t="s">
        <v>384</v>
      </c>
      <c r="C39" s="10" t="s">
        <v>385</v>
      </c>
      <c r="D39" s="10" t="s">
        <v>34</v>
      </c>
      <c r="E39" s="19">
        <v>600000</v>
      </c>
      <c r="F39" s="28">
        <v>610.42679999999996</v>
      </c>
      <c r="G39" s="18">
        <v>9.5516078777595787E-3</v>
      </c>
      <c r="H39" s="17">
        <v>7.0574999999999999E-2</v>
      </c>
      <c r="I39" s="48"/>
    </row>
    <row r="40" spans="1:9" ht="13.35" customHeight="1">
      <c r="A40" s="13" t="s">
        <v>27</v>
      </c>
      <c r="B40" s="20" t="s">
        <v>21</v>
      </c>
      <c r="C40" s="10" t="s">
        <v>20</v>
      </c>
      <c r="D40" s="10" t="s">
        <v>19</v>
      </c>
      <c r="E40" s="19">
        <v>500000</v>
      </c>
      <c r="F40" s="28">
        <v>515.72299999999996</v>
      </c>
      <c r="G40" s="18">
        <v>8.0697372224512471E-3</v>
      </c>
      <c r="H40" s="17">
        <v>6.1846999999999999E-2</v>
      </c>
      <c r="I40" s="48"/>
    </row>
    <row r="41" spans="1:9" ht="13.35" customHeight="1">
      <c r="A41" s="13" t="s">
        <v>26</v>
      </c>
      <c r="B41" s="20" t="s">
        <v>354</v>
      </c>
      <c r="C41" s="10" t="s">
        <v>355</v>
      </c>
      <c r="D41" s="10" t="s">
        <v>19</v>
      </c>
      <c r="E41" s="19">
        <v>500000</v>
      </c>
      <c r="F41" s="28">
        <v>490.21</v>
      </c>
      <c r="G41" s="18">
        <v>7.6705244556047065E-3</v>
      </c>
      <c r="H41" s="17">
        <v>7.0114999999999997E-2</v>
      </c>
      <c r="I41" s="48"/>
    </row>
    <row r="42" spans="1:9" ht="13.35" customHeight="1">
      <c r="A42" s="13" t="s">
        <v>23</v>
      </c>
      <c r="B42" s="20" t="s">
        <v>311</v>
      </c>
      <c r="C42" s="10" t="s">
        <v>17</v>
      </c>
      <c r="D42" s="10" t="s">
        <v>16</v>
      </c>
      <c r="E42" s="19">
        <v>100000</v>
      </c>
      <c r="F42" s="28">
        <v>103.21810000000001</v>
      </c>
      <c r="G42" s="18">
        <v>1.6150975302646868E-3</v>
      </c>
      <c r="H42" s="17">
        <v>7.3899999999999993E-2</v>
      </c>
      <c r="I42" s="48"/>
    </row>
    <row r="43" spans="1:9" ht="13.35" customHeight="1">
      <c r="A43" s="13" t="s">
        <v>22</v>
      </c>
      <c r="B43" s="20" t="s">
        <v>375</v>
      </c>
      <c r="C43" s="10" t="s">
        <v>357</v>
      </c>
      <c r="D43" s="10" t="s">
        <v>34</v>
      </c>
      <c r="E43" s="19">
        <v>100000</v>
      </c>
      <c r="F43" s="28">
        <v>101.73439999999999</v>
      </c>
      <c r="G43" s="18">
        <v>1.5918814450465544E-3</v>
      </c>
      <c r="H43" s="17">
        <v>6.6449999999999995E-2</v>
      </c>
      <c r="I43" s="48"/>
    </row>
    <row r="44" spans="1:9" ht="13.35" customHeight="1">
      <c r="A44" s="13" t="s">
        <v>18</v>
      </c>
      <c r="B44" s="16" t="s">
        <v>8</v>
      </c>
      <c r="C44" s="10"/>
      <c r="D44" s="10"/>
      <c r="E44" s="10"/>
      <c r="F44" s="29">
        <v>55281.6019504</v>
      </c>
      <c r="G44" s="9">
        <v>0.86501474818046964</v>
      </c>
      <c r="H44" s="8"/>
      <c r="I44" s="48"/>
    </row>
    <row r="45" spans="1:9" ht="13.35" customHeight="1">
      <c r="A45" s="1"/>
      <c r="B45" s="12" t="s">
        <v>9</v>
      </c>
      <c r="C45" s="11"/>
      <c r="D45" s="11"/>
      <c r="E45" s="11"/>
      <c r="F45" s="15" t="s">
        <v>7</v>
      </c>
      <c r="G45" s="15" t="s">
        <v>7</v>
      </c>
      <c r="H45" s="8"/>
      <c r="I45" s="48"/>
    </row>
    <row r="46" spans="1:9" ht="13.35" customHeight="1">
      <c r="A46" s="1"/>
      <c r="B46" s="12" t="s">
        <v>8</v>
      </c>
      <c r="C46" s="11"/>
      <c r="D46" s="11"/>
      <c r="E46" s="11"/>
      <c r="F46" s="15" t="s">
        <v>7</v>
      </c>
      <c r="G46" s="15" t="s">
        <v>7</v>
      </c>
      <c r="H46" s="8"/>
      <c r="I46" s="48"/>
    </row>
    <row r="47" spans="1:9" ht="13.35" customHeight="1">
      <c r="A47" s="1"/>
      <c r="B47" s="12" t="s">
        <v>6</v>
      </c>
      <c r="C47" s="14"/>
      <c r="D47" s="11"/>
      <c r="E47" s="14"/>
      <c r="F47" s="29">
        <v>55281.6019504</v>
      </c>
      <c r="G47" s="9">
        <v>0.86501474818046964</v>
      </c>
      <c r="H47" s="8"/>
      <c r="I47" s="48"/>
    </row>
    <row r="48" spans="1:9" ht="13.35" customHeight="1">
      <c r="A48" s="1"/>
      <c r="B48" s="16" t="s">
        <v>15</v>
      </c>
      <c r="C48" s="10"/>
      <c r="D48" s="10"/>
      <c r="E48" s="10"/>
      <c r="F48" s="10"/>
      <c r="G48" s="22"/>
      <c r="H48" s="21"/>
      <c r="I48" s="48"/>
    </row>
    <row r="49" spans="1:9" ht="13.35" customHeight="1">
      <c r="A49" s="1"/>
      <c r="B49" s="16" t="s">
        <v>14</v>
      </c>
      <c r="C49" s="10"/>
      <c r="D49" s="10"/>
      <c r="E49" s="10"/>
      <c r="F49" s="10"/>
      <c r="G49" s="22"/>
      <c r="H49" s="21"/>
      <c r="I49" s="48"/>
    </row>
    <row r="50" spans="1:9" ht="13.35" customHeight="1">
      <c r="A50" s="1"/>
      <c r="B50" s="20" t="s">
        <v>12</v>
      </c>
      <c r="C50" s="10" t="s">
        <v>11</v>
      </c>
      <c r="D50" s="10"/>
      <c r="E50" s="19">
        <v>1942.5820000000001</v>
      </c>
      <c r="F50" s="28">
        <v>222.24803069999999</v>
      </c>
      <c r="G50" s="18">
        <v>3.4776095034665458E-3</v>
      </c>
      <c r="H50" s="17"/>
      <c r="I50" s="48"/>
    </row>
    <row r="51" spans="1:9" ht="13.35" customHeight="1">
      <c r="A51" s="13" t="s">
        <v>13</v>
      </c>
      <c r="B51" s="16" t="s">
        <v>8</v>
      </c>
      <c r="C51" s="10"/>
      <c r="D51" s="10"/>
      <c r="E51" s="10"/>
      <c r="F51" s="29">
        <v>222.24803069999999</v>
      </c>
      <c r="G51" s="9">
        <v>3.4776095034665458E-3</v>
      </c>
      <c r="H51" s="8"/>
      <c r="I51" s="48"/>
    </row>
    <row r="52" spans="1:9" ht="13.35" customHeight="1">
      <c r="A52" s="1"/>
      <c r="B52" s="12" t="s">
        <v>6</v>
      </c>
      <c r="C52" s="14"/>
      <c r="D52" s="11"/>
      <c r="E52" s="14"/>
      <c r="F52" s="29">
        <v>222.24803069999999</v>
      </c>
      <c r="G52" s="9">
        <v>3.4776095034665458E-3</v>
      </c>
      <c r="H52" s="8"/>
      <c r="I52" s="48"/>
    </row>
    <row r="53" spans="1:9" ht="13.35" customHeight="1">
      <c r="A53" s="1"/>
      <c r="B53" s="16" t="s">
        <v>376</v>
      </c>
      <c r="C53" s="10"/>
      <c r="D53" s="10"/>
      <c r="E53" s="10"/>
      <c r="F53" s="10"/>
      <c r="G53" s="22"/>
      <c r="H53" s="21"/>
      <c r="I53" s="48"/>
    </row>
    <row r="54" spans="1:9" ht="13.35" customHeight="1">
      <c r="A54" s="1"/>
      <c r="B54" s="20" t="s">
        <v>377</v>
      </c>
      <c r="C54" s="10"/>
      <c r="D54" s="10" t="s">
        <v>2</v>
      </c>
      <c r="E54" s="19"/>
      <c r="F54" s="28">
        <v>445.07797599999998</v>
      </c>
      <c r="G54" s="18">
        <v>6.9643244722854374E-3</v>
      </c>
      <c r="H54" s="17">
        <v>5.6500000000000002E-2</v>
      </c>
      <c r="I54" s="48"/>
    </row>
    <row r="55" spans="1:9" ht="13.35" customHeight="1">
      <c r="A55" s="1"/>
      <c r="B55" s="20" t="s">
        <v>378</v>
      </c>
      <c r="C55" s="10"/>
      <c r="D55" s="10" t="s">
        <v>2</v>
      </c>
      <c r="E55" s="19"/>
      <c r="F55" s="28">
        <v>50.984298699999997</v>
      </c>
      <c r="G55" s="18">
        <v>7.9777301570797257E-4</v>
      </c>
      <c r="H55" s="17">
        <v>5.6203328216659507E-2</v>
      </c>
      <c r="I55" s="48"/>
    </row>
    <row r="56" spans="1:9" ht="13.35" customHeight="1">
      <c r="A56" s="13" t="s">
        <v>10</v>
      </c>
      <c r="B56" s="16" t="s">
        <v>8</v>
      </c>
      <c r="C56" s="10"/>
      <c r="D56" s="10"/>
      <c r="E56" s="10"/>
      <c r="F56" s="29">
        <v>496.06227469999999</v>
      </c>
      <c r="G56" s="9">
        <v>7.7620974879934104E-3</v>
      </c>
      <c r="H56" s="8"/>
      <c r="I56" s="48"/>
    </row>
    <row r="57" spans="1:9" ht="13.35" customHeight="1">
      <c r="A57" s="1"/>
      <c r="B57" s="12" t="s">
        <v>9</v>
      </c>
      <c r="C57" s="11"/>
      <c r="D57" s="11"/>
      <c r="E57" s="11"/>
      <c r="F57" s="15" t="s">
        <v>7</v>
      </c>
      <c r="G57" s="15" t="s">
        <v>7</v>
      </c>
      <c r="H57" s="8"/>
      <c r="I57" s="48"/>
    </row>
    <row r="58" spans="1:9" ht="13.35" customHeight="1">
      <c r="A58" s="1"/>
      <c r="B58" s="12" t="s">
        <v>8</v>
      </c>
      <c r="C58" s="11"/>
      <c r="D58" s="11"/>
      <c r="E58" s="11"/>
      <c r="F58" s="15" t="s">
        <v>7</v>
      </c>
      <c r="G58" s="15" t="s">
        <v>7</v>
      </c>
      <c r="H58" s="8"/>
      <c r="I58" s="48"/>
    </row>
    <row r="59" spans="1:9" ht="13.35" customHeight="1">
      <c r="A59" s="1"/>
      <c r="B59" s="12" t="s">
        <v>6</v>
      </c>
      <c r="C59" s="14"/>
      <c r="D59" s="11"/>
      <c r="E59" s="14"/>
      <c r="F59" s="29">
        <v>496.06227469999999</v>
      </c>
      <c r="G59" s="9">
        <v>7.7620974879934104E-3</v>
      </c>
      <c r="H59" s="8"/>
      <c r="I59" s="48"/>
    </row>
    <row r="60" spans="1:9" ht="13.35" customHeight="1">
      <c r="A60" s="13" t="s">
        <v>5</v>
      </c>
      <c r="B60" s="12" t="s">
        <v>4</v>
      </c>
      <c r="C60" s="10"/>
      <c r="D60" s="11"/>
      <c r="E60" s="10"/>
      <c r="F60" s="29">
        <v>1626.7264273652736</v>
      </c>
      <c r="G60" s="9">
        <v>2.545408058522634E-2</v>
      </c>
      <c r="H60" s="8"/>
      <c r="I60" s="48"/>
    </row>
    <row r="61" spans="1:9" ht="15.75" thickBot="1">
      <c r="B61" s="7" t="s">
        <v>3</v>
      </c>
      <c r="C61" s="6"/>
      <c r="D61" s="6"/>
      <c r="E61" s="6"/>
      <c r="F61" s="30">
        <v>63908.276785665272</v>
      </c>
      <c r="G61" s="5">
        <v>1</v>
      </c>
      <c r="H61" s="4"/>
      <c r="I61" s="49"/>
    </row>
    <row r="62" spans="1:9">
      <c r="B62" s="3"/>
      <c r="C62" s="1"/>
      <c r="D62" s="1"/>
      <c r="E62" s="1"/>
      <c r="F62" s="1"/>
      <c r="G62" s="1"/>
      <c r="H62" s="1"/>
    </row>
    <row r="63" spans="1:9" ht="36">
      <c r="B63" s="3" t="s">
        <v>453</v>
      </c>
      <c r="C63" s="1"/>
      <c r="D63" s="1"/>
      <c r="E63" s="1"/>
      <c r="F63" s="1"/>
      <c r="G63" s="1"/>
      <c r="H63" s="1"/>
    </row>
    <row r="64" spans="1:9">
      <c r="B64" s="2" t="s">
        <v>1</v>
      </c>
      <c r="C64" s="1"/>
      <c r="D64" s="1"/>
      <c r="E64" s="1"/>
      <c r="F64" s="1"/>
      <c r="G64" s="1"/>
      <c r="H64" s="1"/>
    </row>
    <row r="65" spans="2:8">
      <c r="B65" s="2" t="s">
        <v>0</v>
      </c>
      <c r="C65" s="1"/>
      <c r="D65" s="1"/>
      <c r="E65" s="1"/>
      <c r="F65" s="1"/>
      <c r="G65" s="1"/>
      <c r="H65" s="1"/>
    </row>
    <row r="66" spans="2:8">
      <c r="B66" s="2"/>
      <c r="C66" s="1"/>
      <c r="D66" s="1"/>
      <c r="E66" s="1"/>
      <c r="F66" s="1"/>
      <c r="G66" s="1"/>
      <c r="H66" s="1"/>
    </row>
    <row r="67" spans="2:8" ht="15.75" thickBot="1"/>
    <row r="68" spans="2:8" ht="15.75" thickBot="1">
      <c r="B68" s="65" t="s">
        <v>440</v>
      </c>
      <c r="C68" s="66"/>
    </row>
    <row r="69" spans="2:8" ht="50.25" thickBot="1">
      <c r="B69" s="39" t="s">
        <v>441</v>
      </c>
      <c r="C69" s="40" t="s">
        <v>455</v>
      </c>
    </row>
    <row r="70" spans="2:8" ht="17.25" thickBot="1">
      <c r="B70" s="39" t="s">
        <v>442</v>
      </c>
      <c r="C70" s="41" t="s">
        <v>2</v>
      </c>
    </row>
    <row r="71" spans="2:8" ht="15.75" thickBot="1">
      <c r="B71" s="42" t="s">
        <v>2</v>
      </c>
      <c r="C71" s="41" t="s">
        <v>2</v>
      </c>
    </row>
    <row r="72" spans="2:8" ht="17.25" thickBot="1">
      <c r="B72" s="39" t="s">
        <v>443</v>
      </c>
      <c r="C72" s="43">
        <v>7.1488676361829706E-2</v>
      </c>
    </row>
    <row r="73" spans="2:8" ht="17.25" thickBot="1">
      <c r="B73" s="39" t="s">
        <v>444</v>
      </c>
      <c r="C73" s="40">
        <v>4.9362160287241146</v>
      </c>
    </row>
    <row r="74" spans="2:8" ht="17.25" thickBot="1">
      <c r="B74" s="39" t="s">
        <v>445</v>
      </c>
      <c r="C74" s="44"/>
    </row>
    <row r="75" spans="2:8" ht="17.25" thickBot="1">
      <c r="B75" s="39" t="s">
        <v>446</v>
      </c>
      <c r="C75" s="45">
        <v>5.1403422578490314</v>
      </c>
    </row>
    <row r="76" spans="2:8" ht="17.25" thickBot="1">
      <c r="B76" s="39" t="s">
        <v>447</v>
      </c>
      <c r="C76" s="45"/>
    </row>
    <row r="77" spans="2:8" ht="17.25" thickBot="1">
      <c r="B77" s="39" t="s">
        <v>448</v>
      </c>
      <c r="C77" s="45"/>
    </row>
    <row r="78" spans="2:8" ht="17.25" thickBot="1">
      <c r="B78" s="39" t="s">
        <v>449</v>
      </c>
      <c r="C78" s="45">
        <v>6.8882034998459618</v>
      </c>
    </row>
    <row r="79" spans="2:8" ht="17.25" thickBot="1">
      <c r="B79" s="42" t="s">
        <v>2</v>
      </c>
      <c r="C79" s="40" t="s">
        <v>2</v>
      </c>
    </row>
    <row r="80" spans="2:8" ht="17.25" thickBot="1">
      <c r="B80" s="39" t="s">
        <v>450</v>
      </c>
      <c r="C80" s="46">
        <v>45961</v>
      </c>
    </row>
    <row r="82" spans="2:8">
      <c r="B82" s="53" t="s">
        <v>456</v>
      </c>
      <c r="C82" s="54"/>
      <c r="D82" s="54"/>
      <c r="G82" s="54"/>
      <c r="H82" s="55"/>
    </row>
    <row r="83" spans="2:8">
      <c r="H83" s="55"/>
    </row>
    <row r="84" spans="2:8" ht="15.75" thickBot="1">
      <c r="B84" s="56" t="s">
        <v>457</v>
      </c>
      <c r="C84" s="54"/>
      <c r="D84" s="54"/>
      <c r="E84" s="54"/>
      <c r="F84" s="54"/>
      <c r="G84" s="54"/>
      <c r="H84" s="55"/>
    </row>
    <row r="85" spans="2:8" ht="15.75" thickBot="1">
      <c r="B85" s="57" t="s">
        <v>458</v>
      </c>
      <c r="C85" s="89"/>
      <c r="D85" s="90"/>
      <c r="E85" s="93"/>
      <c r="F85" s="94"/>
      <c r="G85" s="90"/>
      <c r="H85" s="55"/>
    </row>
    <row r="86" spans="2:8" ht="152.44999999999999" customHeight="1" thickBot="1">
      <c r="B86" s="58" t="s">
        <v>459</v>
      </c>
      <c r="C86" s="91"/>
      <c r="D86" s="92"/>
      <c r="E86" s="95"/>
      <c r="F86" s="96"/>
      <c r="G86" s="97"/>
      <c r="H86" s="55"/>
    </row>
    <row r="87" spans="2:8">
      <c r="B87" s="76" t="s">
        <v>460</v>
      </c>
      <c r="C87" s="76"/>
      <c r="D87" s="76"/>
      <c r="E87" s="54"/>
      <c r="F87" s="54"/>
      <c r="G87" s="54"/>
      <c r="H87" s="55"/>
    </row>
  </sheetData>
  <mergeCells count="4">
    <mergeCell ref="B68:C68"/>
    <mergeCell ref="C85:D86"/>
    <mergeCell ref="E85:G86"/>
    <mergeCell ref="B87:D87"/>
  </mergeCells>
  <conditionalFormatting sqref="F59">
    <cfRule type="cellIs" dxfId="1" priority="2" operator="equal">
      <formula>TRUE</formula>
    </cfRule>
  </conditionalFormatting>
  <conditionalFormatting sqref="F62">
    <cfRule type="cellIs" dxfId="0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YY09</vt:lpstr>
      <vt:lpstr>YY14</vt:lpstr>
      <vt:lpstr>YY19</vt:lpstr>
      <vt:lpstr>YY07</vt:lpstr>
      <vt:lpstr>JR_PAGE_ANCHOR_0_1</vt:lpstr>
      <vt:lpstr>JR_PAGE_ANCHOR_0_2</vt:lpstr>
      <vt:lpstr>JR_PAGE_ANCHOR_0_7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Ratanlal-Nankani</dc:creator>
  <cp:lastModifiedBy>Deepika Ghagare, 360 ONE Asset</cp:lastModifiedBy>
  <dcterms:created xsi:type="dcterms:W3CDTF">2024-10-16T15:11:44Z</dcterms:created>
  <dcterms:modified xsi:type="dcterms:W3CDTF">2025-11-04T07:46:46Z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2024-10-17T09:42:02Z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fffbd325-a641-47d4-a4c7-41fd201eab8a</vt:lpwstr>
  </property>
  <property fmtid="{D5CDD505-2E9C-101B-9397-08002B2CF9AE}" pid="8" name="MSIP_Label_af1741f6-9e47-426e-a683-937c37d4ebc5_ContentBits">
    <vt:lpwstr>3</vt:lpwstr>
  </property>
  <property fmtid="{D5CDD505-2E9C-101B-9397-08002B2CF9AE}" pid="9" name="db.comClassification">
    <vt:lpwstr>For internal use only</vt:lpwstr>
  </property>
</Properties>
</file>