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0490" windowHeight="6750"/>
  </bookViews>
  <sheets>
    <sheet name="Dynamic Bond" sheetId="1" r:id="rId1"/>
    <sheet name="LIQUID FUND" sheetId="2" r:id="rId2"/>
    <sheet name="Focused Equity" sheetId="3" r:id="rId3"/>
    <sheet name="Quant Fund" sheetId="4" r:id="rId4"/>
  </sheets>
  <definedNames>
    <definedName name="JR_PAGE_ANCHOR_0_1">'Dynamic Bond'!$A$1</definedName>
    <definedName name="JR_PAGE_ANCHOR_0_2">'LIQUID FUND'!$A$1</definedName>
    <definedName name="JR_PAGE_ANCHOR_0_3">'Focused Equity'!$A$1</definedName>
    <definedName name="JR_PAGE_ANCHOR_0_4">'Quant Fund'!$A$1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<sst xmlns="http://schemas.openxmlformats.org/spreadsheetml/2006/main" count="626" uniqueCount="415">
  <si>
    <t>IIFL Dynamic Bond Fund</t>
  </si>
  <si>
    <t>Monthly Portfolio Statement as on January 31,2022</t>
  </si>
  <si>
    <t>Name of the Instrument</t>
  </si>
  <si>
    <t>ISIN</t>
  </si>
  <si>
    <t>Industry / Rating</t>
  </si>
  <si>
    <t>Quantity</t>
  </si>
  <si>
    <t>Market/Fair Value
 (Rs. in Lacs)</t>
  </si>
  <si>
    <t>Rounded, % to Net Assets</t>
  </si>
  <si>
    <t>Equity &amp; Equity related</t>
  </si>
  <si>
    <t>(a) Listed / awaiting listing on Stock Exchanges</t>
  </si>
  <si>
    <t>PIIT01</t>
  </si>
  <si>
    <t>Powergrid Infrastructure Investment Trust</t>
  </si>
  <si>
    <t>INE0GGX23010</t>
  </si>
  <si>
    <t>Power</t>
  </si>
  <si>
    <t>Sub Total</t>
  </si>
  <si>
    <t>(b) Unlisted</t>
  </si>
  <si>
    <t>NIL</t>
  </si>
  <si>
    <t>Total</t>
  </si>
  <si>
    <t>Debt Instruments</t>
  </si>
  <si>
    <t>(a) Listed / awaiting listing on Stock Exchange</t>
  </si>
  <si>
    <t>MEBP22</t>
  </si>
  <si>
    <t>6.6861% Mindspace Business Parks (17/05/2024) **</t>
  </si>
  <si>
    <t>INE0CCU07033</t>
  </si>
  <si>
    <t>CRISIL AAA</t>
  </si>
  <si>
    <t>SBAI195</t>
  </si>
  <si>
    <t>8.9% State Bank of India (02/11/2028) **</t>
  </si>
  <si>
    <t>INE062A08165</t>
  </si>
  <si>
    <t>IBCL1054</t>
  </si>
  <si>
    <t>9.15% ICICI Bank Limited (20/06/2023) **</t>
  </si>
  <si>
    <t>INE090A08UB4</t>
  </si>
  <si>
    <t>ICRA AA+</t>
  </si>
  <si>
    <t>GOI830</t>
  </si>
  <si>
    <t>9.15% Government of India (14/11/2024)</t>
  </si>
  <si>
    <t>IN0020110048</t>
  </si>
  <si>
    <t>SOVEREIGN</t>
  </si>
  <si>
    <t>LICH551</t>
  </si>
  <si>
    <t>7.75% LIC Housing Finance Limited (23/07/2024) **</t>
  </si>
  <si>
    <t>INE115A07OL3</t>
  </si>
  <si>
    <t>RECL405</t>
  </si>
  <si>
    <t>5.85% REC Limited (20/12/2025) **</t>
  </si>
  <si>
    <t>INE020B08DF6</t>
  </si>
  <si>
    <t>TCHF345</t>
  </si>
  <si>
    <t>Tata Capital Housing Finance Limited (24/01/2024) (ZCB)  **</t>
  </si>
  <si>
    <t>INE033L07GY4</t>
  </si>
  <si>
    <t>GOI1596</t>
  </si>
  <si>
    <t>7.84% State Government Securities (13/07/2026)</t>
  </si>
  <si>
    <t>IN2220160039</t>
  </si>
  <si>
    <t>EXIM577</t>
  </si>
  <si>
    <t>7.62% Export Import Bank of India (01/09/2026) **</t>
  </si>
  <si>
    <t>INE514E08FG5</t>
  </si>
  <si>
    <t>POWF459</t>
  </si>
  <si>
    <t>7.17% Power Finance Corporation Limited (22/05/2025) **</t>
  </si>
  <si>
    <t>INE134E08KT5</t>
  </si>
  <si>
    <t>BKBA286</t>
  </si>
  <si>
    <t>8.99% Bank of Baroda (18/12/2024) **</t>
  </si>
  <si>
    <t>INE028A08182</t>
  </si>
  <si>
    <t>CRISIL AA+</t>
  </si>
  <si>
    <t>RECL387</t>
  </si>
  <si>
    <t>6.88% REC Limited (20/03/2025) **</t>
  </si>
  <si>
    <t>INE020B08CK8</t>
  </si>
  <si>
    <t>EOPR22</t>
  </si>
  <si>
    <t>7.25% Embassy Office Parks REIT (09/10/2023) **</t>
  </si>
  <si>
    <t>INE041007035</t>
  </si>
  <si>
    <t>RPAT30</t>
  </si>
  <si>
    <t>6.75% Sikka Ports and Terminals Limited (22/04/2026) **</t>
  </si>
  <si>
    <t>INE941D07208</t>
  </si>
  <si>
    <t>HDFC1134</t>
  </si>
  <si>
    <t>5.78% Housing Development Finance Corporation Limited (25/11/2025) **</t>
  </si>
  <si>
    <t>INE001A07ST9</t>
  </si>
  <si>
    <t>POWF484</t>
  </si>
  <si>
    <t>6.95% Power Finance Corporation Limited (01/10/2031) **</t>
  </si>
  <si>
    <t>INE134E08LM8</t>
  </si>
  <si>
    <t>RUPL36</t>
  </si>
  <si>
    <t>6.4% Jamnagar Utilities &amp; Power Private Limited (29/09/2026) **</t>
  </si>
  <si>
    <t>INE936D07174</t>
  </si>
  <si>
    <t>GOI3528</t>
  </si>
  <si>
    <t>6.1% Government of India (12/07/2031)</t>
  </si>
  <si>
    <t>IN0020210095</t>
  </si>
  <si>
    <t>GOI1973</t>
  </si>
  <si>
    <t>7.17% Government of India (08/01/2028)</t>
  </si>
  <si>
    <t>IN0020170174</t>
  </si>
  <si>
    <t>IGIF26</t>
  </si>
  <si>
    <t>8.4% India Grid Trust InvIT Fund (14/06/2023) **</t>
  </si>
  <si>
    <t>INE219X07090</t>
  </si>
  <si>
    <t>CHOL969</t>
  </si>
  <si>
    <t>5.58% Cholamandalam Investment and Finance Company Limited (20/09/2023) **</t>
  </si>
  <si>
    <t>INE121A07QF8</t>
  </si>
  <si>
    <t>SBAI200</t>
  </si>
  <si>
    <t>8.5% State Bank of India (22/11/2024) **</t>
  </si>
  <si>
    <t>INE062A08223</t>
  </si>
  <si>
    <t>IBCL1100</t>
  </si>
  <si>
    <t>8.55% ICICI Bank Limited (04/10/2022) **</t>
  </si>
  <si>
    <t>INE090A08UA6</t>
  </si>
  <si>
    <t>NBAR650</t>
  </si>
  <si>
    <t>5.7% National Bank For Agriculture and Rural Development (31/07/2025) **</t>
  </si>
  <si>
    <t>INE261F08DK7</t>
  </si>
  <si>
    <t>IRLY358</t>
  </si>
  <si>
    <t>6.92% Indian Railway Finance Corporation Limited (29/08/2031)</t>
  </si>
  <si>
    <t>INE053F08122</t>
  </si>
  <si>
    <t>GOI1984</t>
  </si>
  <si>
    <t>7.69% State Government Securities (20/12/2027)</t>
  </si>
  <si>
    <t>IN1520170144</t>
  </si>
  <si>
    <t>IGIF24</t>
  </si>
  <si>
    <t>8.85% India Grid Trust InvIT Fund (02/11/2022) **</t>
  </si>
  <si>
    <t>INE219X07066</t>
  </si>
  <si>
    <t>POWF461</t>
  </si>
  <si>
    <t>6.72% Power Finance Corporation Limited (09/06/2023) **</t>
  </si>
  <si>
    <t>INE134E08KW9</t>
  </si>
  <si>
    <t>(b) Privately placed / Unlisted</t>
  </si>
  <si>
    <t>TRP_010222</t>
  </si>
  <si>
    <t xml:space="preserve"> </t>
  </si>
  <si>
    <t>Net Receivables / (Payables)</t>
  </si>
  <si>
    <t>GRAND TOTAL</t>
  </si>
  <si>
    <t>ZCB - Zero Coupon Bond</t>
  </si>
  <si>
    <t>**  Thinly Traded / Non Traded Security</t>
  </si>
  <si>
    <t>IIFL- LIQUID FUND</t>
  </si>
  <si>
    <t>Rating</t>
  </si>
  <si>
    <t>GOI561</t>
  </si>
  <si>
    <t>8.2% Government of India (15/02/2022)</t>
  </si>
  <si>
    <t>IN0020060037</t>
  </si>
  <si>
    <t>FCOI29</t>
  </si>
  <si>
    <t>9.95% Food Corporation Of India (07/03/2022)</t>
  </si>
  <si>
    <t>INE861G08035</t>
  </si>
  <si>
    <t>CRISIL AAA(CE)</t>
  </si>
  <si>
    <t>RECL363</t>
  </si>
  <si>
    <t>8.35% REC Limited (11/03/2022) **</t>
  </si>
  <si>
    <t>INE020B08BM6</t>
  </si>
  <si>
    <t>Money Market Instruments</t>
  </si>
  <si>
    <t>Certificate of Deposit</t>
  </si>
  <si>
    <t>NBAR619</t>
  </si>
  <si>
    <t>National Bank For Agriculture and Rural Development (18/02/2022) #</t>
  </si>
  <si>
    <t>INE261F16595</t>
  </si>
  <si>
    <t>ICRA A1+</t>
  </si>
  <si>
    <t>UTIB1213</t>
  </si>
  <si>
    <t>Axis Bank Limited (08/02/2022) #</t>
  </si>
  <si>
    <t>INE238A166W9</t>
  </si>
  <si>
    <t>CRISIL A1+</t>
  </si>
  <si>
    <t>UTIB1212</t>
  </si>
  <si>
    <t>Axis Bank Limited (10/02/2022) #</t>
  </si>
  <si>
    <t>INE238A165W1</t>
  </si>
  <si>
    <t>SIDB444</t>
  </si>
  <si>
    <t>Small Industries Dev Bank of India (25/03/2022) #</t>
  </si>
  <si>
    <t>INE556F16861</t>
  </si>
  <si>
    <t>CARE A1+</t>
  </si>
  <si>
    <t>BKBA343</t>
  </si>
  <si>
    <t>Bank of Baroda (11/04/2022) ** #</t>
  </si>
  <si>
    <t>INE028A16CJ8</t>
  </si>
  <si>
    <t>FITCH A1+</t>
  </si>
  <si>
    <t>HDFB804</t>
  </si>
  <si>
    <t>HDFC Bank Limited (28/04/2022) #</t>
  </si>
  <si>
    <t>INE040A16CR6</t>
  </si>
  <si>
    <t>Commercial Paper</t>
  </si>
  <si>
    <t>TCAL476</t>
  </si>
  <si>
    <t>Tata Capital Limited (03/02/2022) **</t>
  </si>
  <si>
    <t>INE976I14NB0</t>
  </si>
  <si>
    <t>GOSL254</t>
  </si>
  <si>
    <t>Godrej Industries Limited (24/02/2022) **</t>
  </si>
  <si>
    <t>INE233A14TL9</t>
  </si>
  <si>
    <t>INBS432</t>
  </si>
  <si>
    <t>Reliance Jio Infocomm Limited (18/04/2022) **</t>
  </si>
  <si>
    <t>INE110L14QN8</t>
  </si>
  <si>
    <t>NTPC228</t>
  </si>
  <si>
    <t>NTPC Limited (27/04/2022)</t>
  </si>
  <si>
    <t>INE733E14AR7</t>
  </si>
  <si>
    <t>INBS426</t>
  </si>
  <si>
    <t>Reliance Jio Infocomm Limited (04/02/2022)</t>
  </si>
  <si>
    <t>INE110L14QD9</t>
  </si>
  <si>
    <t>RIND428</t>
  </si>
  <si>
    <t>Reliance Industries Limited (09/02/2022)</t>
  </si>
  <si>
    <t>INE002A14JJ3</t>
  </si>
  <si>
    <t>KOMP1608</t>
  </si>
  <si>
    <t>Kotak Mahindra Prime Limited (22/02/2022) **</t>
  </si>
  <si>
    <t>INE916D14Y98</t>
  </si>
  <si>
    <t>RIND410</t>
  </si>
  <si>
    <t>Reliance Industries Limited (14/03/2022) **</t>
  </si>
  <si>
    <t>INE002A14IQ0</t>
  </si>
  <si>
    <t>Treasury Bill</t>
  </si>
  <si>
    <t>TBIL2000</t>
  </si>
  <si>
    <t>91 Days Tbill (MD 21/04/2022)</t>
  </si>
  <si>
    <t>IN002021X496</t>
  </si>
  <si>
    <t>TBIL1865</t>
  </si>
  <si>
    <t>364 Days Tbill (MD 03/03/2022)</t>
  </si>
  <si>
    <t>IN002020Z485</t>
  </si>
  <si>
    <t>#  Unlisted Security</t>
  </si>
  <si>
    <t>IIFL- Focused Equity Fund</t>
  </si>
  <si>
    <t>Industry</t>
  </si>
  <si>
    <t>IBCL05</t>
  </si>
  <si>
    <t>ICICI Bank Limited</t>
  </si>
  <si>
    <t>INE090A01021</t>
  </si>
  <si>
    <t>Banks</t>
  </si>
  <si>
    <t>INFS02</t>
  </si>
  <si>
    <t>Infosys Limited</t>
  </si>
  <si>
    <t>INE009A01021</t>
  </si>
  <si>
    <t>Software</t>
  </si>
  <si>
    <t>HDFB03</t>
  </si>
  <si>
    <t>HDFC Bank Limited</t>
  </si>
  <si>
    <t>INE040A01034</t>
  </si>
  <si>
    <t>LARS02</t>
  </si>
  <si>
    <t>Larsen &amp; Toubro Limited</t>
  </si>
  <si>
    <t>INE018A01030</t>
  </si>
  <si>
    <t>Construction Project</t>
  </si>
  <si>
    <t>SBAI02</t>
  </si>
  <si>
    <t>State Bank of India</t>
  </si>
  <si>
    <t>INE062A01020</t>
  </si>
  <si>
    <t>UTIB02</t>
  </si>
  <si>
    <t>Axis Bank Limited</t>
  </si>
  <si>
    <t>INE238A01034</t>
  </si>
  <si>
    <t>SRFL01</t>
  </si>
  <si>
    <t>SRF Limited</t>
  </si>
  <si>
    <t>INE647A01010</t>
  </si>
  <si>
    <t>Chemicals</t>
  </si>
  <si>
    <t>BTVL02</t>
  </si>
  <si>
    <t>Bharti Airtel Limited</t>
  </si>
  <si>
    <t>INE397D01024</t>
  </si>
  <si>
    <t>Telecom - Services</t>
  </si>
  <si>
    <t>CGCE01</t>
  </si>
  <si>
    <t>Crompton Greaves Consumer Electricals Limited</t>
  </si>
  <si>
    <t>INE299U01018</t>
  </si>
  <si>
    <t>Consumer Durables</t>
  </si>
  <si>
    <t>LTIL01</t>
  </si>
  <si>
    <t>Larsen &amp; Toubro Infotech Limited</t>
  </si>
  <si>
    <t>INE214T01019</t>
  </si>
  <si>
    <t>BAFL02</t>
  </si>
  <si>
    <t>Bajaj Finance Limited</t>
  </si>
  <si>
    <t>INE296A01024</t>
  </si>
  <si>
    <t>Finance</t>
  </si>
  <si>
    <t>CPIL02</t>
  </si>
  <si>
    <t>CCL Products (India) Limited</t>
  </si>
  <si>
    <t>INE421D01022</t>
  </si>
  <si>
    <t>Consumer Non Durables</t>
  </si>
  <si>
    <t>MAHI02</t>
  </si>
  <si>
    <t>Mahindra &amp; Mahindra Limited</t>
  </si>
  <si>
    <t>INE101A01026</t>
  </si>
  <si>
    <t>Auto</t>
  </si>
  <si>
    <t>TELC03</t>
  </si>
  <si>
    <t>Tata Motors Limited</t>
  </si>
  <si>
    <t>INE155A01022</t>
  </si>
  <si>
    <t>BPCL01</t>
  </si>
  <si>
    <t>Bharat Petroleum Corporation Limited</t>
  </si>
  <si>
    <t>INE029A01011</t>
  </si>
  <si>
    <t>Petroleum Products</t>
  </si>
  <si>
    <t>DRRL02</t>
  </si>
  <si>
    <t>Dr. Reddy's Laboratories Limited</t>
  </si>
  <si>
    <t>INE089A01023</t>
  </si>
  <si>
    <t>Pharmaceuticals</t>
  </si>
  <si>
    <t>INEN02</t>
  </si>
  <si>
    <t>Cyient Limited</t>
  </si>
  <si>
    <t>INE136B01020</t>
  </si>
  <si>
    <t>MUFL01</t>
  </si>
  <si>
    <t>Muthoot Finance Limited</t>
  </si>
  <si>
    <t>INE414G01012</t>
  </si>
  <si>
    <t>ATTL01</t>
  </si>
  <si>
    <t>Apollo Tricoat Tubes Limited</t>
  </si>
  <si>
    <t>INE919P01029</t>
  </si>
  <si>
    <t>Miscellaneous</t>
  </si>
  <si>
    <t>KACE03</t>
  </si>
  <si>
    <t>Kajaria Ceramics Limited</t>
  </si>
  <si>
    <t>INE217B01036</t>
  </si>
  <si>
    <t>DIVI02</t>
  </si>
  <si>
    <t>Divi's Laboratories Limited</t>
  </si>
  <si>
    <t>INE361B01024</t>
  </si>
  <si>
    <t>AUHF01</t>
  </si>
  <si>
    <t>Aavas Financiers Limited</t>
  </si>
  <si>
    <t>INE216P01012</t>
  </si>
  <si>
    <t>SANE01</t>
  </si>
  <si>
    <t>Sansera Engineering Limited</t>
  </si>
  <si>
    <t>INE953O01021</t>
  </si>
  <si>
    <t>Auto Ancillaries</t>
  </si>
  <si>
    <t>NITL01</t>
  </si>
  <si>
    <t>Coforge Limited</t>
  </si>
  <si>
    <t>INE591G01017</t>
  </si>
  <si>
    <t>DPIL01</t>
  </si>
  <si>
    <t>Data Patterns (India) Limited</t>
  </si>
  <si>
    <t>INE0IX101010</t>
  </si>
  <si>
    <t>Aerospace &amp; Defense</t>
  </si>
  <si>
    <t>ASPA02</t>
  </si>
  <si>
    <t>Asian Paints Limited</t>
  </si>
  <si>
    <t>INE021A01026</t>
  </si>
  <si>
    <t>VSNL01</t>
  </si>
  <si>
    <t>Tata Communications Limited</t>
  </si>
  <si>
    <t>INE151A01013</t>
  </si>
  <si>
    <t>MAGL01</t>
  </si>
  <si>
    <t>Mahanagar Gas Limited</t>
  </si>
  <si>
    <t>INE002S01010</t>
  </si>
  <si>
    <t>Gas</t>
  </si>
  <si>
    <t>SONB01</t>
  </si>
  <si>
    <t>Sona BLW Precision Forgings Limited</t>
  </si>
  <si>
    <t>INE073K01018</t>
  </si>
  <si>
    <t>ZMPL01</t>
  </si>
  <si>
    <t>Zomato Limited</t>
  </si>
  <si>
    <t>INE758T01015</t>
  </si>
  <si>
    <t>Retailing</t>
  </si>
  <si>
    <t>BTVL03</t>
  </si>
  <si>
    <t>IN9397D01014</t>
  </si>
  <si>
    <t>IIFL QUANT FUND</t>
  </si>
  <si>
    <t>ATUL01</t>
  </si>
  <si>
    <t>Atul Limited</t>
  </si>
  <si>
    <t>INE100A01010</t>
  </si>
  <si>
    <t>ADGL01</t>
  </si>
  <si>
    <t>Adani Total Gas Limited</t>
  </si>
  <si>
    <t>INE399L01023</t>
  </si>
  <si>
    <t>PIDI02</t>
  </si>
  <si>
    <t>Pidilite Industries Limited</t>
  </si>
  <si>
    <t>INE318A01026</t>
  </si>
  <si>
    <t>CHOL02</t>
  </si>
  <si>
    <t>Cholamandalam Investment and Finance Company Limited</t>
  </si>
  <si>
    <t>INE121A01024</t>
  </si>
  <si>
    <t>SPIL03</t>
  </si>
  <si>
    <t>Sun Pharmaceutical Industries Limited</t>
  </si>
  <si>
    <t>INE044A01036</t>
  </si>
  <si>
    <t>SLIF01</t>
  </si>
  <si>
    <t>SBI Life Insurance Company Limited</t>
  </si>
  <si>
    <t>INE123W01016</t>
  </si>
  <si>
    <t>Insurance</t>
  </si>
  <si>
    <t>AARI02</t>
  </si>
  <si>
    <t>Aarti Industries Limited</t>
  </si>
  <si>
    <t>INE769A01020</t>
  </si>
  <si>
    <t>ALKE01</t>
  </si>
  <si>
    <t>Alkem Laboratories Limited</t>
  </si>
  <si>
    <t>INE540L01014</t>
  </si>
  <si>
    <t>BALI02</t>
  </si>
  <si>
    <t>Balkrishna Industries Limited</t>
  </si>
  <si>
    <t>INE787D01026</t>
  </si>
  <si>
    <t>COAL01</t>
  </si>
  <si>
    <t>Coal India Limited</t>
  </si>
  <si>
    <t>INE522F01014</t>
  </si>
  <si>
    <t>Minerals/Mining</t>
  </si>
  <si>
    <t>BATA02</t>
  </si>
  <si>
    <t>Bata India Limited</t>
  </si>
  <si>
    <t>INE176A01028</t>
  </si>
  <si>
    <t>BHEL02</t>
  </si>
  <si>
    <t>Bharat Electronics Limited</t>
  </si>
  <si>
    <t>INE263A01024</t>
  </si>
  <si>
    <t>TWAT02</t>
  </si>
  <si>
    <t>Titan Company Limited</t>
  </si>
  <si>
    <t>INE280A01028</t>
  </si>
  <si>
    <t>ASTP04</t>
  </si>
  <si>
    <t>Astral Limited</t>
  </si>
  <si>
    <t>INE006I01046</t>
  </si>
  <si>
    <t>Industrial Products</t>
  </si>
  <si>
    <t>TEMA02</t>
  </si>
  <si>
    <t>Tech Mahindra Limited</t>
  </si>
  <si>
    <t>INE669C01036</t>
  </si>
  <si>
    <t>RELA02</t>
  </si>
  <si>
    <t>Relaxo Footwears Limited</t>
  </si>
  <si>
    <t>INE131B01039</t>
  </si>
  <si>
    <t>HALT01</t>
  </si>
  <si>
    <t>Hindustan Aeronautics Limited</t>
  </si>
  <si>
    <t>INE066F01012</t>
  </si>
  <si>
    <t>SESA02</t>
  </si>
  <si>
    <t>Vedanta Limited</t>
  </si>
  <si>
    <t>INE205A01025</t>
  </si>
  <si>
    <t>Non - Ferrous Metals</t>
  </si>
  <si>
    <t>BFSL01</t>
  </si>
  <si>
    <t>Bajaj Finserv Limited</t>
  </si>
  <si>
    <t>INE918I01018</t>
  </si>
  <si>
    <t>IIBL01</t>
  </si>
  <si>
    <t>IndusInd Bank Limited</t>
  </si>
  <si>
    <t>INE095A01012</t>
  </si>
  <si>
    <t>WIPR02</t>
  </si>
  <si>
    <t>Wipro Limited</t>
  </si>
  <si>
    <t>INE075A01022</t>
  </si>
  <si>
    <t>MARC02</t>
  </si>
  <si>
    <t>Marico Limited</t>
  </si>
  <si>
    <t>INE196A01026</t>
  </si>
  <si>
    <t>RCAM01</t>
  </si>
  <si>
    <t>Nippon Life India Asset Management Limited</t>
  </si>
  <si>
    <t>INE298J01013</t>
  </si>
  <si>
    <t>Capital Markets</t>
  </si>
  <si>
    <t>AVSP01</t>
  </si>
  <si>
    <t>Avenue Supermarts Limited</t>
  </si>
  <si>
    <t>INE192R01011</t>
  </si>
  <si>
    <t>MINT01</t>
  </si>
  <si>
    <t>MindTree Limited</t>
  </si>
  <si>
    <t>INE018I01017</t>
  </si>
  <si>
    <t>IFEL01</t>
  </si>
  <si>
    <t>Oracle Financial Services Software Limited</t>
  </si>
  <si>
    <t>INE881D01027</t>
  </si>
  <si>
    <t>IPLI01</t>
  </si>
  <si>
    <t>ICICI Prudential Life Insurance Company Limited</t>
  </si>
  <si>
    <t>INE726G01019</t>
  </si>
  <si>
    <t>ENDT01</t>
  </si>
  <si>
    <t>Endurance Technologies Limited</t>
  </si>
  <si>
    <t>INE913H01037</t>
  </si>
  <si>
    <t>REIT/InvIT Instruments</t>
  </si>
  <si>
    <t>Embassy Office Parks REIT</t>
  </si>
  <si>
    <t>INE041025011</t>
  </si>
  <si>
    <t>Construction</t>
  </si>
  <si>
    <t>TREPS / Reverse Repo</t>
  </si>
  <si>
    <t>Tri-Party Repo</t>
  </si>
  <si>
    <t>Tier 1 &amp; 2 Bonds Disclosure as on 31 Jan 2021</t>
  </si>
  <si>
    <t>BONDS</t>
  </si>
  <si>
    <t>Yield till Maturity*</t>
  </si>
  <si>
    <t>Maturity (as per SEBI guidelines*)</t>
  </si>
  <si>
    <t>Yield till Call</t>
  </si>
  <si>
    <t>Yield to Call Maturity</t>
  </si>
  <si>
    <t>8.50% State Bank of India - NCD - M - Perpetual - 22-Nov-2099 22-Nov-2024 C</t>
  </si>
  <si>
    <t>8.55% ICICI Bank Ltd - NCD - Perpetual - M - 04-Oct-2022</t>
  </si>
  <si>
    <t>8.90% State Bank of India - NCD - M - 02-Nov-2028 02-Nov-2023 C</t>
  </si>
  <si>
    <t>8.99% Bank of Baroda - NCD - M - Perpetual - 18-Dec-2099 - Call - 18-Dec-2024</t>
  </si>
  <si>
    <t>9.15% ICICI Bank Ltd - NCD - M - 20-Jun-2023</t>
  </si>
  <si>
    <t>(*) Ten years from the date of allotment for Tier1 bonds and at maturity if before 10 years in case of Tier2 bonds</t>
  </si>
  <si>
    <t>YTM</t>
  </si>
  <si>
    <t>Risk-o-meter:</t>
  </si>
  <si>
    <t>This product is suitable for investors who are seeking*</t>
  </si>
  <si>
    <t>Income and long term gains</t>
  </si>
  <si>
    <t>Investment in a range of debt and money market instruments of various maturities.</t>
  </si>
  <si>
    <t>*Investors should consult their financial advisers if in doubt about whether the product is suitable for them.</t>
  </si>
  <si>
    <t>Income over short term horizon</t>
  </si>
  <si>
    <t>Investments in money market and short term debt instruments, with maturity not exceeding 91 days.</t>
  </si>
  <si>
    <t>*Investors should consult their financial advisors if in doubt about whether the product is suitable for them.</t>
  </si>
  <si>
    <t>Capital appreciation over long term;</t>
  </si>
  <si>
    <t>Investment predominantly in equity and equity related instruments;</t>
  </si>
  <si>
    <t>capital appreciation over long term;</t>
  </si>
  <si>
    <t>Investment predominantly in equity and equity related instruments selected based on quant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</si>
</sst>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;\(#,##0.00\)%"/>
    <numFmt numFmtId="165" formatCode="#,##0.00%"/>
    <numFmt numFmtId="166" formatCode="#,##0.0000"/>
    <numFmt numFmtId="167" formatCode="0.0000"/>
  </numFmts>
  <fonts count="17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rgb="FF000000"/>
      <name val="SansSerif"/>
      <family val="2"/>
    </font>
    <font>
      <sz val="10"/>
      <color rgb="FF000000"/>
      <name val="SansSerif"/>
      <family val="2"/>
    </font>
    <font>
      <sz val="9"/>
      <color rgb="FFFFFFFF"/>
      <name val="Arial"/>
      <family val="2"/>
    </font>
    <font>
      <sz val="11"/>
      <color rgb="FF000000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34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2" fillId="32" borderId="9" applyNumberFormat="0" applyFont="0" applyFill="0" applyBorder="0" applyAlignment="0" applyProtection="0"/>
    <xf numFmtId="0" fontId="11" fillId="32" borderId="9"/>
    <xf numFmtId="0" fontId="11" fillId="32" borderId="9"/>
    <xf numFmtId="0" fontId="11" fillId="32" borderId="9"/>
  </cellStyleXfs>
  <cellXfs count="118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1" fillId="4" borderId="1" xfId="0" applyNumberFormat="1" applyFont="1" applyFill="1" applyBorder="1" applyAlignment="1" applyProtection="1">
      <alignment horizontal="center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3" fillId="6" borderId="1" xfId="0" applyNumberFormat="1" applyFont="1" applyFill="1" applyBorder="1" applyAlignment="1" applyProtection="1">
      <alignment horizontal="left" vertical="top" wrapText="1"/>
    </xf>
    <xf numFmtId="0" fontId="1" fillId="7" borderId="2" xfId="0" applyNumberFormat="1" applyFont="1" applyFill="1" applyBorder="1" applyAlignment="1" applyProtection="1">
      <alignment horizontal="left" vertical="center" wrapText="1"/>
    </xf>
    <xf numFmtId="0" fontId="1" fillId="8" borderId="3" xfId="0" applyNumberFormat="1" applyFont="1" applyFill="1" applyBorder="1" applyAlignment="1" applyProtection="1">
      <alignment horizontal="left" vertical="center" wrapText="1"/>
    </xf>
    <xf numFmtId="0" fontId="1" fillId="9" borderId="3" xfId="0" applyNumberFormat="1" applyFont="1" applyFill="1" applyBorder="1" applyAlignment="1" applyProtection="1">
      <alignment horizontal="center" vertical="center" wrapText="1"/>
    </xf>
    <xf numFmtId="0" fontId="1" fillId="10" borderId="4" xfId="0" applyNumberFormat="1" applyFont="1" applyFill="1" applyBorder="1" applyAlignment="1" applyProtection="1">
      <alignment horizontal="center" vertical="center" wrapText="1"/>
    </xf>
    <xf numFmtId="0" fontId="1" fillId="11" borderId="5" xfId="0" applyNumberFormat="1" applyFont="1" applyFill="1" applyBorder="1" applyAlignment="1" applyProtection="1">
      <alignment horizontal="left" vertical="top" wrapText="1"/>
    </xf>
    <xf numFmtId="0" fontId="2" fillId="12" borderId="6" xfId="0" applyNumberFormat="1" applyFont="1" applyFill="1" applyBorder="1" applyAlignment="1" applyProtection="1">
      <alignment horizontal="left" vertical="top" wrapText="1"/>
    </xf>
    <xf numFmtId="0" fontId="4" fillId="14" borderId="8" xfId="0" applyNumberFormat="1" applyFont="1" applyFill="1" applyBorder="1" applyAlignment="1" applyProtection="1">
      <alignment horizontal="right" vertical="top" wrapText="1"/>
    </xf>
    <xf numFmtId="0" fontId="5" fillId="15" borderId="9" xfId="0" applyNumberFormat="1" applyFont="1" applyFill="1" applyBorder="1" applyAlignment="1" applyProtection="1">
      <alignment horizontal="left" vertical="top" wrapText="1"/>
    </xf>
    <xf numFmtId="0" fontId="2" fillId="16" borderId="5" xfId="0" applyNumberFormat="1" applyFont="1" applyFill="1" applyBorder="1" applyAlignment="1" applyProtection="1">
      <alignment horizontal="left" vertical="top" wrapText="1"/>
    </xf>
    <xf numFmtId="3" fontId="2" fillId="17" borderId="6" xfId="0" applyNumberFormat="1" applyFont="1" applyFill="1" applyBorder="1" applyAlignment="1" applyProtection="1">
      <alignment horizontal="right" vertical="top" wrapText="1"/>
    </xf>
    <xf numFmtId="0" fontId="2" fillId="18" borderId="6" xfId="0" applyNumberFormat="1" applyFont="1" applyFill="1" applyBorder="1" applyAlignment="1" applyProtection="1">
      <alignment horizontal="right" vertical="top" wrapText="1"/>
    </xf>
    <xf numFmtId="164" fontId="2" fillId="20" borderId="10" xfId="0" applyNumberFormat="1" applyFont="1" applyFill="1" applyBorder="1" applyAlignment="1" applyProtection="1">
      <alignment horizontal="right" vertical="top" wrapText="1"/>
    </xf>
    <xf numFmtId="0" fontId="1" fillId="21" borderId="11" xfId="0" applyNumberFormat="1" applyFont="1" applyFill="1" applyBorder="1" applyAlignment="1" applyProtection="1">
      <alignment horizontal="right" vertical="top" wrapText="1"/>
    </xf>
    <xf numFmtId="164" fontId="1" fillId="23" borderId="13" xfId="0" applyNumberFormat="1" applyFont="1" applyFill="1" applyBorder="1" applyAlignment="1" applyProtection="1">
      <alignment horizontal="right" vertical="top" wrapText="1"/>
    </xf>
    <xf numFmtId="0" fontId="1" fillId="24" borderId="14" xfId="0" applyNumberFormat="1" applyFont="1" applyFill="1" applyBorder="1" applyAlignment="1" applyProtection="1">
      <alignment horizontal="left" vertical="top" wrapText="1"/>
    </xf>
    <xf numFmtId="0" fontId="2" fillId="25" borderId="12" xfId="0" applyNumberFormat="1" applyFont="1" applyFill="1" applyBorder="1" applyAlignment="1" applyProtection="1">
      <alignment horizontal="left" vertical="top" wrapText="1"/>
    </xf>
    <xf numFmtId="0" fontId="1" fillId="26" borderId="12" xfId="0" applyNumberFormat="1" applyFont="1" applyFill="1" applyBorder="1" applyAlignment="1" applyProtection="1">
      <alignment horizontal="right" vertical="top" wrapText="1"/>
    </xf>
    <xf numFmtId="0" fontId="1" fillId="27" borderId="13" xfId="0" applyNumberFormat="1" applyFont="1" applyFill="1" applyBorder="1" applyAlignment="1" applyProtection="1">
      <alignment horizontal="right" vertical="top" wrapText="1"/>
    </xf>
    <xf numFmtId="0" fontId="2" fillId="28" borderId="11" xfId="0" applyNumberFormat="1" applyFont="1" applyFill="1" applyBorder="1" applyAlignment="1" applyProtection="1">
      <alignment horizontal="left" vertical="top" wrapText="1"/>
    </xf>
    <xf numFmtId="0" fontId="1" fillId="29" borderId="15" xfId="0" applyNumberFormat="1" applyFont="1" applyFill="1" applyBorder="1" applyAlignment="1" applyProtection="1">
      <alignment horizontal="left" vertical="top" wrapText="1"/>
    </xf>
    <xf numFmtId="0" fontId="2" fillId="30" borderId="16" xfId="0" applyNumberFormat="1" applyFont="1" applyFill="1" applyBorder="1" applyAlignment="1" applyProtection="1">
      <alignment horizontal="left" vertical="top" wrapText="1"/>
    </xf>
    <xf numFmtId="0" fontId="1" fillId="31" borderId="16" xfId="0" applyNumberFormat="1" applyFont="1" applyFill="1" applyBorder="1" applyAlignment="1" applyProtection="1">
      <alignment horizontal="right" vertical="top" wrapText="1"/>
    </xf>
    <xf numFmtId="165" fontId="1" fillId="32" borderId="17" xfId="0" applyNumberFormat="1" applyFont="1" applyFill="1" applyBorder="1" applyAlignment="1" applyProtection="1">
      <alignment horizontal="right" vertical="top" wrapText="1"/>
    </xf>
    <xf numFmtId="10" fontId="0" fillId="2" borderId="0" xfId="0" applyNumberFormat="1" applyFont="1" applyFill="1" applyBorder="1" applyAlignment="1" applyProtection="1">
      <alignment wrapText="1"/>
      <protection locked="0"/>
    </xf>
    <xf numFmtId="10" fontId="1" fillId="9" borderId="3" xfId="0" applyNumberFormat="1" applyFont="1" applyFill="1" applyBorder="1" applyAlignment="1" applyProtection="1">
      <alignment horizontal="center" vertical="center" wrapText="1"/>
    </xf>
    <xf numFmtId="10" fontId="2" fillId="13" borderId="7" xfId="0" applyNumberFormat="1" applyFont="1" applyFill="1" applyBorder="1" applyAlignment="1" applyProtection="1">
      <alignment horizontal="left" vertical="top" wrapText="1"/>
    </xf>
    <xf numFmtId="10" fontId="2" fillId="19" borderId="6" xfId="0" applyNumberFormat="1" applyFont="1" applyFill="1" applyBorder="1" applyAlignment="1" applyProtection="1">
      <alignment horizontal="right" vertical="top" wrapText="1"/>
    </xf>
    <xf numFmtId="10" fontId="1" fillId="22" borderId="12" xfId="0" applyNumberFormat="1" applyFont="1" applyFill="1" applyBorder="1" applyAlignment="1" applyProtection="1">
      <alignment horizontal="right" vertical="top" wrapText="1"/>
    </xf>
    <xf numFmtId="10" fontId="1" fillId="26" borderId="12" xfId="0" applyNumberFormat="1" applyFont="1" applyFill="1" applyBorder="1" applyAlignment="1" applyProtection="1">
      <alignment horizontal="right" vertical="top" wrapText="1"/>
    </xf>
    <xf numFmtId="10" fontId="1" fillId="32" borderId="17" xfId="0" applyNumberFormat="1" applyFont="1" applyFill="1" applyBorder="1" applyAlignment="1" applyProtection="1">
      <alignment horizontal="right" vertical="top" wrapText="1"/>
    </xf>
    <xf numFmtId="10" fontId="0" fillId="0" borderId="0" xfId="0" applyNumberFormat="1"/>
    <xf numFmtId="0" fontId="6" fillId="32" borderId="18" xfId="0" applyNumberFormat="1" applyFont="1" applyFill="1" applyBorder="1" applyAlignment="1">
      <alignment vertical="center"/>
    </xf>
    <xf numFmtId="0" fontId="7" fillId="32" borderId="18" xfId="0" applyNumberFormat="1" applyFont="1" applyFill="1" applyBorder="1" applyAlignment="1"/>
    <xf numFmtId="0" fontId="8" fillId="32" borderId="18" xfId="0" applyNumberFormat="1" applyFont="1" applyFill="1" applyBorder="1" applyAlignment="1">
      <alignment horizontal="center" vertical="center" wrapText="1"/>
    </xf>
    <xf numFmtId="0" fontId="8" fillId="32" borderId="19" xfId="0" applyNumberFormat="1" applyFont="1" applyFill="1" applyBorder="1" applyAlignment="1">
      <alignment horizontal="center" vertical="center" wrapText="1"/>
    </xf>
    <xf numFmtId="0" fontId="9" fillId="32" borderId="19" xfId="0" applyNumberFormat="1" applyFont="1" applyFill="1" applyBorder="1" applyAlignment="1">
      <alignment vertical="center" wrapText="1"/>
    </xf>
    <xf numFmtId="0" fontId="10" fillId="32" borderId="20" xfId="0" applyNumberFormat="1" applyFont="1" applyFill="1" applyBorder="1" applyAlignment="1">
      <alignment vertical="center"/>
    </xf>
    <xf numFmtId="0" fontId="10" fillId="32" borderId="21" xfId="0" applyNumberFormat="1" applyFont="1" applyFill="1" applyBorder="1" applyAlignment="1">
      <alignment vertical="center"/>
    </xf>
    <xf numFmtId="2" fontId="10" fillId="32" borderId="21" xfId="0" applyNumberFormat="1" applyFont="1" applyFill="1" applyBorder="1" applyAlignment="1">
      <alignment horizontal="right" vertical="center"/>
    </xf>
    <xf numFmtId="15" fontId="10" fillId="32" borderId="21" xfId="0" applyNumberFormat="1" applyFont="1" applyFill="1" applyBorder="1" applyAlignment="1">
      <alignment horizontal="right" vertical="center"/>
    </xf>
    <xf numFmtId="0" fontId="6" fillId="32" borderId="20" xfId="0" applyNumberFormat="1" applyFont="1" applyFill="1" applyBorder="1" applyAlignment="1">
      <alignment vertical="center"/>
    </xf>
    <xf numFmtId="0" fontId="6" fillId="32" borderId="21" xfId="0" applyNumberFormat="1" applyFont="1" applyFill="1" applyBorder="1" applyAlignment="1">
      <alignment vertical="center"/>
    </xf>
    <xf numFmtId="0" fontId="10" fillId="32" borderId="20" xfId="0" applyNumberFormat="1" applyFont="1" applyFill="1" applyBorder="1" applyAlignment="1">
      <alignment vertical="center" wrapText="1"/>
    </xf>
    <xf numFmtId="0" fontId="10" fillId="32" borderId="21" xfId="0" applyNumberFormat="1" applyFont="1" applyFill="1" applyBorder="1" applyAlignment="1">
      <alignment vertical="center" wrapText="1"/>
    </xf>
    <xf numFmtId="166" fontId="0" fillId="0" borderId="0" xfId="0" applyNumberFormat="1"/>
    <xf numFmtId="167" fontId="0" fillId="0" borderId="0" xfId="0" applyNumberFormat="1"/>
    <xf numFmtId="0" fontId="13" fillId="32" borderId="9" xfId="1" applyNumberFormat="1" applyFont="1" applyFill="1" applyBorder="1" applyAlignment="1"/>
    <xf numFmtId="0" fontId="11" fillId="32" borderId="9" xfId="2"/>
    <xf numFmtId="0" fontId="14" fillId="32" borderId="9" xfId="2" applyFont="1" applyAlignment="1">
      <alignment vertical="center"/>
    </xf>
    <xf numFmtId="0" fontId="14" fillId="32" borderId="9" xfId="2" applyFont="1" applyBorder="1" applyAlignment="1">
      <alignment vertical="center" wrapText="1"/>
    </xf>
    <xf numFmtId="0" fontId="15" fillId="32" borderId="9" xfId="2" applyFont="1" applyAlignment="1">
      <alignment vertical="center" wrapText="1"/>
    </xf>
    <xf numFmtId="0" fontId="14" fillId="32" borderId="22" xfId="2" applyFont="1" applyBorder="1" applyAlignment="1">
      <alignment vertical="center" wrapText="1"/>
    </xf>
    <xf numFmtId="0" fontId="15" fillId="32" borderId="23" xfId="2" applyFont="1" applyBorder="1" applyAlignment="1">
      <alignment vertical="center" wrapText="1"/>
    </xf>
    <xf numFmtId="0" fontId="16" fillId="32" borderId="24" xfId="2" applyFont="1" applyBorder="1" applyAlignment="1">
      <alignment vertical="center" wrapText="1"/>
    </xf>
    <xf numFmtId="0" fontId="16" fillId="32" borderId="25" xfId="2" applyFont="1" applyBorder="1" applyAlignment="1">
      <alignment vertical="center" wrapText="1"/>
    </xf>
    <xf numFmtId="0" fontId="16" fillId="32" borderId="24" xfId="2" applyFont="1" applyBorder="1" applyAlignment="1">
      <alignment horizontal="left" vertical="top" wrapText="1" indent="15"/>
    </xf>
    <xf numFmtId="0" fontId="16" fillId="32" borderId="26" xfId="2" applyFont="1" applyBorder="1" applyAlignment="1">
      <alignment horizontal="left" vertical="top" wrapText="1" indent="15"/>
    </xf>
    <xf numFmtId="0" fontId="16" fillId="32" borderId="25" xfId="2" applyFont="1" applyBorder="1" applyAlignment="1">
      <alignment horizontal="left" vertical="top" wrapText="1" indent="15"/>
    </xf>
    <xf numFmtId="0" fontId="15" fillId="32" borderId="27" xfId="2" applyFont="1" applyBorder="1" applyAlignment="1">
      <alignment vertical="top" wrapText="1"/>
    </xf>
    <xf numFmtId="0" fontId="16" fillId="32" borderId="28" xfId="2" applyFont="1" applyBorder="1" applyAlignment="1">
      <alignment vertical="center" wrapText="1"/>
    </xf>
    <xf numFmtId="0" fontId="16" fillId="32" borderId="29" xfId="2" applyFont="1" applyBorder="1" applyAlignment="1">
      <alignment vertical="center" wrapText="1"/>
    </xf>
    <xf numFmtId="0" fontId="16" fillId="32" borderId="28" xfId="2" applyFont="1" applyBorder="1" applyAlignment="1">
      <alignment horizontal="left" vertical="top" wrapText="1" indent="15"/>
    </xf>
    <xf numFmtId="0" fontId="16" fillId="32" borderId="30" xfId="2" applyFont="1" applyBorder="1" applyAlignment="1">
      <alignment horizontal="left" vertical="top" wrapText="1" indent="15"/>
    </xf>
    <xf numFmtId="0" fontId="16" fillId="32" borderId="29" xfId="2" applyFont="1" applyBorder="1" applyAlignment="1">
      <alignment horizontal="left" vertical="top" wrapText="1" indent="15"/>
    </xf>
    <xf numFmtId="0" fontId="15" fillId="33" borderId="31" xfId="2" applyFont="1" applyFill="1" applyBorder="1" applyAlignment="1">
      <alignment vertical="center" wrapText="1"/>
    </xf>
    <xf numFmtId="0" fontId="0" fillId="32" borderId="9" xfId="3" applyNumberFormat="1" applyFont="1" applyFill="1" applyBorder="1" applyAlignment="1" applyProtection="1">
      <alignment wrapText="1"/>
      <protection locked="0"/>
    </xf>
    <xf numFmtId="0" fontId="14" fillId="32" borderId="9" xfId="3" applyFont="1" applyAlignment="1">
      <alignment vertical="center"/>
    </xf>
    <xf numFmtId="0" fontId="14" fillId="32" borderId="9" xfId="3" applyFont="1" applyBorder="1" applyAlignment="1">
      <alignment vertical="center" wrapText="1"/>
    </xf>
    <xf numFmtId="0" fontId="15" fillId="32" borderId="9" xfId="3" applyFont="1" applyAlignment="1">
      <alignment vertical="center" wrapText="1"/>
    </xf>
    <xf numFmtId="0" fontId="11" fillId="32" borderId="9" xfId="3"/>
    <xf numFmtId="0" fontId="14" fillId="32" borderId="22" xfId="3" applyFont="1" applyBorder="1" applyAlignment="1">
      <alignment vertical="center" wrapText="1"/>
    </xf>
    <xf numFmtId="0" fontId="15" fillId="32" borderId="23" xfId="3" applyFont="1" applyBorder="1" applyAlignment="1">
      <alignment vertical="center" wrapText="1"/>
    </xf>
    <xf numFmtId="0" fontId="16" fillId="32" borderId="24" xfId="3" applyFont="1" applyBorder="1" applyAlignment="1">
      <alignment vertical="center" wrapText="1"/>
    </xf>
    <xf numFmtId="0" fontId="16" fillId="32" borderId="25" xfId="3" applyFont="1" applyBorder="1" applyAlignment="1">
      <alignment vertical="center" wrapText="1"/>
    </xf>
    <xf numFmtId="0" fontId="16" fillId="32" borderId="24" xfId="3" applyFont="1" applyBorder="1" applyAlignment="1">
      <alignment horizontal="left" vertical="top" wrapText="1" indent="15"/>
    </xf>
    <xf numFmtId="0" fontId="16" fillId="32" borderId="26" xfId="3" applyFont="1" applyBorder="1" applyAlignment="1">
      <alignment horizontal="left" vertical="top" wrapText="1" indent="15"/>
    </xf>
    <xf numFmtId="0" fontId="16" fillId="32" borderId="25" xfId="3" applyFont="1" applyBorder="1" applyAlignment="1">
      <alignment horizontal="left" vertical="top" wrapText="1" indent="15"/>
    </xf>
    <xf numFmtId="0" fontId="15" fillId="32" borderId="27" xfId="3" applyFont="1" applyBorder="1" applyAlignment="1">
      <alignment vertical="top" wrapText="1"/>
    </xf>
    <xf numFmtId="0" fontId="16" fillId="32" borderId="28" xfId="3" applyFont="1" applyBorder="1" applyAlignment="1">
      <alignment vertical="center" wrapText="1"/>
    </xf>
    <xf numFmtId="0" fontId="16" fillId="32" borderId="29" xfId="3" applyFont="1" applyBorder="1" applyAlignment="1">
      <alignment vertical="center" wrapText="1"/>
    </xf>
    <xf numFmtId="0" fontId="16" fillId="32" borderId="28" xfId="3" applyFont="1" applyBorder="1" applyAlignment="1">
      <alignment horizontal="left" vertical="top" wrapText="1" indent="15"/>
    </xf>
    <xf numFmtId="0" fontId="16" fillId="32" borderId="30" xfId="3" applyFont="1" applyBorder="1" applyAlignment="1">
      <alignment horizontal="left" vertical="top" wrapText="1" indent="15"/>
    </xf>
    <xf numFmtId="0" fontId="16" fillId="32" borderId="29" xfId="3" applyFont="1" applyBorder="1" applyAlignment="1">
      <alignment horizontal="left" vertical="top" wrapText="1" indent="15"/>
    </xf>
    <xf numFmtId="0" fontId="15" fillId="33" borderId="31" xfId="3" applyFont="1" applyFill="1" applyBorder="1" applyAlignment="1">
      <alignment vertical="center" wrapText="1"/>
    </xf>
    <xf numFmtId="0" fontId="14" fillId="32" borderId="9" xfId="4" applyFont="1" applyAlignment="1">
      <alignment vertical="center"/>
    </xf>
    <xf numFmtId="0" fontId="14" fillId="32" borderId="9" xfId="4" applyFont="1" applyBorder="1" applyAlignment="1">
      <alignment vertical="center" wrapText="1"/>
    </xf>
    <xf numFmtId="0" fontId="15" fillId="32" borderId="9" xfId="4" applyFont="1" applyAlignment="1">
      <alignment vertical="center" wrapText="1"/>
    </xf>
    <xf numFmtId="0" fontId="11" fillId="32" borderId="9" xfId="4"/>
    <xf numFmtId="0" fontId="0" fillId="0" borderId="32" xfId="0" applyBorder="1"/>
    <xf numFmtId="0" fontId="16" fillId="32" borderId="26" xfId="4" applyFont="1" applyBorder="1" applyAlignment="1">
      <alignment vertical="center" wrapText="1"/>
    </xf>
    <xf numFmtId="0" fontId="16" fillId="32" borderId="25" xfId="4" applyFont="1" applyBorder="1" applyAlignment="1">
      <alignment vertical="center" wrapText="1"/>
    </xf>
    <xf numFmtId="0" fontId="16" fillId="32" borderId="24" xfId="4" applyFont="1" applyBorder="1" applyAlignment="1">
      <alignment horizontal="left" vertical="top" wrapText="1" indent="15"/>
    </xf>
    <xf numFmtId="0" fontId="16" fillId="32" borderId="26" xfId="4" applyFont="1" applyBorder="1" applyAlignment="1">
      <alignment horizontal="left" vertical="top" wrapText="1" indent="15"/>
    </xf>
    <xf numFmtId="0" fontId="16" fillId="32" borderId="33" xfId="4" applyFont="1" applyBorder="1" applyAlignment="1">
      <alignment horizontal="left" vertical="top" wrapText="1" indent="15"/>
    </xf>
    <xf numFmtId="0" fontId="15" fillId="32" borderId="34" xfId="4" applyFont="1" applyBorder="1" applyAlignment="1">
      <alignment vertical="top" wrapText="1"/>
    </xf>
    <xf numFmtId="0" fontId="16" fillId="32" borderId="22" xfId="4" applyFont="1" applyBorder="1" applyAlignment="1">
      <alignment vertical="center" wrapText="1"/>
    </xf>
    <xf numFmtId="0" fontId="16" fillId="32" borderId="35" xfId="4" applyFont="1" applyBorder="1" applyAlignment="1">
      <alignment vertical="center" wrapText="1"/>
    </xf>
    <xf numFmtId="0" fontId="16" fillId="32" borderId="36" xfId="4" applyFont="1" applyBorder="1" applyAlignment="1">
      <alignment horizontal="left" vertical="top" wrapText="1" indent="15"/>
    </xf>
    <xf numFmtId="0" fontId="16" fillId="32" borderId="22" xfId="4" applyFont="1" applyBorder="1" applyAlignment="1">
      <alignment horizontal="left" vertical="top" wrapText="1" indent="15"/>
    </xf>
    <xf numFmtId="0" fontId="16" fillId="32" borderId="21" xfId="4" applyFont="1" applyBorder="1" applyAlignment="1">
      <alignment horizontal="left" vertical="top" wrapText="1" indent="15"/>
    </xf>
    <xf numFmtId="0" fontId="15" fillId="33" borderId="9" xfId="4" applyFont="1" applyFill="1" applyBorder="1" applyAlignment="1">
      <alignment vertical="center" wrapText="1"/>
    </xf>
    <xf numFmtId="0" fontId="14" fillId="32" borderId="22" xfId="4" applyFont="1" applyBorder="1" applyAlignment="1">
      <alignment vertical="center" wrapText="1"/>
    </xf>
    <xf numFmtId="0" fontId="15" fillId="32" borderId="23" xfId="4" applyFont="1" applyBorder="1" applyAlignment="1">
      <alignment vertical="center" wrapText="1"/>
    </xf>
    <xf numFmtId="0" fontId="16" fillId="32" borderId="24" xfId="4" applyFont="1" applyBorder="1" applyAlignment="1">
      <alignment vertical="center" wrapText="1"/>
    </xf>
    <xf numFmtId="0" fontId="16" fillId="32" borderId="25" xfId="4" applyFont="1" applyBorder="1" applyAlignment="1">
      <alignment horizontal="left" vertical="top" wrapText="1" indent="15"/>
    </xf>
    <xf numFmtId="0" fontId="15" fillId="32" borderId="27" xfId="4" applyFont="1" applyBorder="1" applyAlignment="1">
      <alignment vertical="top" wrapText="1"/>
    </xf>
    <xf numFmtId="0" fontId="16" fillId="32" borderId="28" xfId="4" applyFont="1" applyBorder="1" applyAlignment="1">
      <alignment vertical="center" wrapText="1"/>
    </xf>
    <xf numFmtId="0" fontId="16" fillId="32" borderId="29" xfId="4" applyFont="1" applyBorder="1" applyAlignment="1">
      <alignment vertical="center" wrapText="1"/>
    </xf>
    <xf numFmtId="0" fontId="16" fillId="32" borderId="28" xfId="4" applyFont="1" applyBorder="1" applyAlignment="1">
      <alignment horizontal="left" vertical="top" wrapText="1" indent="15"/>
    </xf>
    <xf numFmtId="0" fontId="16" fillId="32" borderId="30" xfId="4" applyFont="1" applyBorder="1" applyAlignment="1">
      <alignment horizontal="left" vertical="top" wrapText="1" indent="15"/>
    </xf>
    <xf numFmtId="0" fontId="16" fillId="32" borderId="29" xfId="4" applyFont="1" applyBorder="1" applyAlignment="1">
      <alignment horizontal="left" vertical="top" wrapText="1" indent="15"/>
    </xf>
    <xf numFmtId="0" fontId="15" fillId="33" borderId="31" xfId="4" applyFont="1" applyFill="1" applyBorder="1" applyAlignment="1">
      <alignment vertical="center" wrapText="1"/>
    </xf>
  </cellXfs>
  <cellStyles count="5">
    <cellStyle name="Normal" xfId="0" builtinId="0"/>
    <cellStyle name="Normal 3" xfId="1"/>
    <cellStyle name="Normal 5" xfId="2"/>
    <cellStyle name="Normal 6" xfId="3"/>
    <cellStyle name="Normal 7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85724</xdr:colOff>
      <xdr:row>70</xdr:row>
      <xdr:rowOff>38100</xdr:rowOff>
    </xdr:from>
    <xdr:to>
      <xdr:col>3</xdr:col>
      <xdr:colOff>2181224</xdr:colOff>
      <xdr:row>71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49" y="12639675"/>
          <a:ext cx="3209925" cy="220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180975</xdr:colOff>
      <xdr:row>70</xdr:row>
      <xdr:rowOff>47625</xdr:rowOff>
    </xdr:from>
    <xdr:to>
      <xdr:col>6</xdr:col>
      <xdr:colOff>1000124</xdr:colOff>
      <xdr:row>71</xdr:row>
      <xdr:rowOff>66675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67550" y="12811125"/>
          <a:ext cx="3047999" cy="2047875"/>
        </a:xfrm>
        <a:prstGeom prst="rect">
          <a:avLst/>
        </a:prstGeom>
      </xdr:spPr>
    </xdr:pic>
    <xdr:clientData/>
  </xdr:twoCellAnchor>
  <xdr:twoCellAnchor>
    <xdr:from>
      <xdr:col>2</xdr:col>
      <xdr:colOff>914399</xdr:colOff>
      <xdr:row>69</xdr:row>
      <xdr:rowOff>66675</xdr:rowOff>
    </xdr:from>
    <xdr:to>
      <xdr:col>3</xdr:col>
      <xdr:colOff>1323974</xdr:colOff>
      <xdr:row>70</xdr:row>
      <xdr:rowOff>104775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4467224" y="12468225"/>
          <a:ext cx="1524000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400" b="1" i="1" u="none" strike="noStrike" baseline="0">
              <a:solidFill>
                <a:srgbClr val="44546A"/>
              </a:solidFill>
              <a:latin typeface="Calibri"/>
              <a:cs typeface="Calibri"/>
            </a:rPr>
            <a:t> Scheme</a:t>
          </a:r>
          <a:r>
            <a:rPr lang="en-US" sz="1200" b="1" i="1" u="none" strike="noStrike" baseline="0">
              <a:solidFill>
                <a:srgbClr val="44546A"/>
              </a:solidFill>
              <a:latin typeface="Calibri"/>
              <a:cs typeface="Calibri"/>
            </a:rPr>
            <a:t> </a:t>
          </a:r>
          <a:r>
            <a:rPr lang="en-US" sz="1400" b="1" i="1" u="none" strike="noStrike" baseline="0">
              <a:solidFill>
                <a:srgbClr val="44546A"/>
              </a:solidFill>
              <a:latin typeface="Calibri"/>
              <a:cs typeface="Calibri"/>
            </a:rPr>
            <a:t>Riskometer</a:t>
          </a:r>
          <a:endParaRPr lang="en-US" sz="1200" b="1" i="1" u="none" strike="noStrike" baseline="0">
            <a:solidFill>
              <a:srgbClr val="44546A"/>
            </a:solidFill>
            <a:latin typeface="Calibri"/>
            <a:cs typeface="Calibri"/>
          </a:endParaRPr>
        </a:p>
      </xdr:txBody>
    </xdr:sp>
    <xdr:clientData/>
  </xdr:twoCellAnchor>
  <xdr:twoCellAnchor editAs="oneCell">
    <xdr:from>
      <xdr:col>4</xdr:col>
      <xdr:colOff>904875</xdr:colOff>
      <xdr:row>69</xdr:row>
      <xdr:rowOff>66675</xdr:rowOff>
    </xdr:from>
    <xdr:to>
      <xdr:col>6</xdr:col>
      <xdr:colOff>553756</xdr:colOff>
      <xdr:row>70</xdr:row>
      <xdr:rowOff>139086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91450" y="12630150"/>
          <a:ext cx="1877731" cy="262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52</xdr:row>
      <xdr:rowOff>9526</xdr:rowOff>
    </xdr:from>
    <xdr:to>
      <xdr:col>3</xdr:col>
      <xdr:colOff>2209800</xdr:colOff>
      <xdr:row>53</xdr:row>
      <xdr:rowOff>19051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29025" y="8763001"/>
          <a:ext cx="3248025" cy="2228850"/>
        </a:xfrm>
        <a:prstGeom prst="rect">
          <a:avLst/>
        </a:prstGeom>
      </xdr:spPr>
    </xdr:pic>
    <xdr:clientData/>
  </xdr:twoCellAnchor>
  <xdr:twoCellAnchor>
    <xdr:from>
      <xdr:col>2</xdr:col>
      <xdr:colOff>923924</xdr:colOff>
      <xdr:row>51</xdr:row>
      <xdr:rowOff>38100</xdr:rowOff>
    </xdr:from>
    <xdr:to>
      <xdr:col>3</xdr:col>
      <xdr:colOff>1352549</xdr:colOff>
      <xdr:row>52</xdr:row>
      <xdr:rowOff>95250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4800599" y="7781925"/>
          <a:ext cx="154305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1200" b="1" i="1" u="none" strike="noStrike" kern="0" cap="none" spc="0" normalizeH="0" baseline="0" noProof="0">
              <a:ln>
                <a:noFill/>
              </a:ln>
              <a:solidFill>
                <a:srgbClr val="44546A"/>
              </a:solidFill>
              <a:effectLst/>
              <a:uLnTx/>
              <a:uFillTx/>
              <a:latin typeface="Calibri"/>
              <a:cs typeface="Calibri"/>
            </a:rPr>
            <a:t> </a:t>
          </a:r>
          <a:r>
            <a:rPr kumimoji="0" lang="en-US" sz="1400" b="1" i="1" u="none" strike="noStrike" kern="0" cap="none" spc="0" normalizeH="0" baseline="0" noProof="0">
              <a:ln>
                <a:noFill/>
              </a:ln>
              <a:solidFill>
                <a:srgbClr val="44546A"/>
              </a:solidFill>
              <a:effectLst/>
              <a:uLnTx/>
              <a:uFillTx/>
              <a:latin typeface="Calibri"/>
              <a:cs typeface="Calibri"/>
            </a:rPr>
            <a:t>Scheme Riskometer</a:t>
          </a:r>
          <a:endParaRPr kumimoji="0" lang="en-US" sz="1200" b="1" i="1" u="none" strike="noStrike" kern="0" cap="none" spc="0" normalizeH="0" baseline="0" noProof="0">
            <a:ln>
              <a:noFill/>
            </a:ln>
            <a:solidFill>
              <a:srgbClr val="44546A"/>
            </a:solidFill>
            <a:effectLst/>
            <a:uLnTx/>
            <a:uFillTx/>
            <a:latin typeface="Calibri"/>
            <a:cs typeface="Calibri"/>
          </a:endParaRPr>
        </a:p>
      </xdr:txBody>
    </xdr:sp>
    <xdr:clientData/>
  </xdr:twoCellAnchor>
  <xdr:twoCellAnchor>
    <xdr:from>
      <xdr:col>4</xdr:col>
      <xdr:colOff>866775</xdr:colOff>
      <xdr:row>51</xdr:row>
      <xdr:rowOff>57150</xdr:rowOff>
    </xdr:from>
    <xdr:to>
      <xdr:col>6</xdr:col>
      <xdr:colOff>457200</xdr:colOff>
      <xdr:row>52</xdr:row>
      <xdr:rowOff>85725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8077200" y="7800975"/>
          <a:ext cx="1819275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400" b="1" i="1" u="none" strike="noStrike" baseline="0">
              <a:solidFill>
                <a:srgbClr val="44546A"/>
              </a:solidFill>
              <a:latin typeface="Calibri"/>
              <a:cs typeface="Calibri"/>
            </a:rPr>
            <a:t>Benchmark Riskometer</a:t>
          </a:r>
        </a:p>
      </xdr:txBody>
    </xdr:sp>
    <xdr:clientData/>
  </xdr:twoCellAnchor>
  <xdr:twoCellAnchor editAs="oneCell">
    <xdr:from>
      <xdr:col>4</xdr:col>
      <xdr:colOff>180975</xdr:colOff>
      <xdr:row>51</xdr:row>
      <xdr:rowOff>171450</xdr:rowOff>
    </xdr:from>
    <xdr:to>
      <xdr:col>6</xdr:col>
      <xdr:colOff>1000124</xdr:colOff>
      <xdr:row>53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67550" y="8724900"/>
          <a:ext cx="3047999" cy="22479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104774</xdr:colOff>
      <xdr:row>52</xdr:row>
      <xdr:rowOff>85725</xdr:rowOff>
    </xdr:from>
    <xdr:to>
      <xdr:col>3</xdr:col>
      <xdr:colOff>2219324</xdr:colOff>
      <xdr:row>53</xdr:row>
      <xdr:rowOff>9525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599" y="8763000"/>
          <a:ext cx="3228975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52</xdr:row>
      <xdr:rowOff>0</xdr:rowOff>
    </xdr:from>
    <xdr:to>
      <xdr:col>6</xdr:col>
      <xdr:colOff>1190625</xdr:colOff>
      <xdr:row>53</xdr:row>
      <xdr:rowOff>19050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8677275"/>
          <a:ext cx="3200400" cy="2266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1038224</xdr:colOff>
      <xdr:row>51</xdr:row>
      <xdr:rowOff>142875</xdr:rowOff>
    </xdr:from>
    <xdr:to>
      <xdr:col>3</xdr:col>
      <xdr:colOff>1457324</xdr:colOff>
      <xdr:row>52</xdr:row>
      <xdr:rowOff>171450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4591049" y="8629650"/>
          <a:ext cx="1533525" cy="2190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400" b="1" i="1" u="none" strike="noStrike" baseline="0">
              <a:solidFill>
                <a:srgbClr val="44546A"/>
              </a:solidFill>
              <a:latin typeface="Calibri"/>
              <a:cs typeface="Calibri"/>
            </a:rPr>
            <a:t> Scheme Riskometer</a:t>
          </a:r>
        </a:p>
      </xdr:txBody>
    </xdr:sp>
    <xdr:clientData/>
  </xdr:twoCellAnchor>
  <xdr:twoCellAnchor>
    <xdr:from>
      <xdr:col>4</xdr:col>
      <xdr:colOff>962025</xdr:colOff>
      <xdr:row>51</xdr:row>
      <xdr:rowOff>85725</xdr:rowOff>
    </xdr:from>
    <xdr:to>
      <xdr:col>6</xdr:col>
      <xdr:colOff>752475</xdr:colOff>
      <xdr:row>52</xdr:row>
      <xdr:rowOff>85725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7848600" y="8572500"/>
          <a:ext cx="2019300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400" b="1" i="1" u="none" strike="noStrike" baseline="0">
              <a:solidFill>
                <a:srgbClr val="44546A"/>
              </a:solidFill>
              <a:latin typeface="Calibri"/>
              <a:cs typeface="Calibri"/>
            </a:rPr>
            <a:t>Benchmark Riskometer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85724</xdr:colOff>
      <xdr:row>56</xdr:row>
      <xdr:rowOff>66675</xdr:rowOff>
    </xdr:from>
    <xdr:to>
      <xdr:col>3</xdr:col>
      <xdr:colOff>2200274</xdr:colOff>
      <xdr:row>56</xdr:row>
      <xdr:rowOff>2162176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49" y="9401175"/>
          <a:ext cx="3228975" cy="209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161925</xdr:colOff>
      <xdr:row>56</xdr:row>
      <xdr:rowOff>85726</xdr:rowOff>
    </xdr:from>
    <xdr:to>
      <xdr:col>6</xdr:col>
      <xdr:colOff>1133475</xdr:colOff>
      <xdr:row>57</xdr:row>
      <xdr:rowOff>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9420226"/>
          <a:ext cx="3200400" cy="20954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1038224</xdr:colOff>
      <xdr:row>55</xdr:row>
      <xdr:rowOff>95250</xdr:rowOff>
    </xdr:from>
    <xdr:to>
      <xdr:col>3</xdr:col>
      <xdr:colOff>1457324</xdr:colOff>
      <xdr:row>56</xdr:row>
      <xdr:rowOff>123825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4591049" y="9229725"/>
          <a:ext cx="1533525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400" b="1" i="1" u="none" strike="noStrike" baseline="0">
              <a:solidFill>
                <a:srgbClr val="44546A"/>
              </a:solidFill>
              <a:latin typeface="Calibri"/>
              <a:cs typeface="Calibri"/>
            </a:rPr>
            <a:t> Scheme Riskometer</a:t>
          </a:r>
        </a:p>
      </xdr:txBody>
    </xdr:sp>
    <xdr:clientData/>
  </xdr:twoCellAnchor>
  <xdr:twoCellAnchor>
    <xdr:from>
      <xdr:col>4</xdr:col>
      <xdr:colOff>962025</xdr:colOff>
      <xdr:row>55</xdr:row>
      <xdr:rowOff>85725</xdr:rowOff>
    </xdr:from>
    <xdr:to>
      <xdr:col>6</xdr:col>
      <xdr:colOff>752475</xdr:colOff>
      <xdr:row>56</xdr:row>
      <xdr:rowOff>85725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 rot="10800000" flipV="1">
          <a:off x="7848600" y="9220200"/>
          <a:ext cx="2019300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en-US" sz="1400" b="1" i="1" u="none" strike="noStrike" baseline="0">
              <a:solidFill>
                <a:srgbClr val="44546A"/>
              </a:solidFill>
              <a:latin typeface="Calibri"/>
              <a:cs typeface="Calibri"/>
            </a:rPr>
            <a:t>Benchmark Riskometer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73"/>
  <sheetViews>
    <sheetView tabSelected="1" topLeftCell="A41" workbookViewId="0">
      <selection activeCell="B71" sqref="B71"/>
    </sheetView>
  </sheetViews>
  <sheetFormatPr defaultRowHeight="15"/>
  <cols>
    <col min="1" max="1" width="3.28515625" customWidth="1"/>
    <col min="2" max="2" width="50" customWidth="1"/>
    <col min="3" max="3" width="16.7109375" customWidth="1"/>
    <col min="4" max="4" width="33.28515625" customWidth="1"/>
    <col min="5" max="6" width="16.7109375" customWidth="1"/>
    <col min="7" max="8" width="16.7109375" style="36" customWidth="1"/>
  </cols>
  <sheetData>
    <row r="1" spans="1:10" ht="15.95" customHeight="1">
      <c r="A1" s="1"/>
      <c r="B1" s="2" t="s">
        <v>0</v>
      </c>
      <c r="C1" s="1"/>
      <c r="D1" s="1"/>
      <c r="E1" s="1"/>
      <c r="F1" s="1"/>
      <c r="G1" s="29"/>
      <c r="H1" s="29"/>
    </row>
    <row r="2" spans="1:10" ht="12.95" customHeight="1">
      <c r="A2" s="1"/>
      <c r="B2" s="3"/>
      <c r="C2" s="1"/>
      <c r="D2" s="1"/>
      <c r="E2" s="1"/>
      <c r="F2" s="1"/>
      <c r="G2" s="29"/>
      <c r="H2" s="29"/>
    </row>
    <row r="3" spans="1:10" ht="12.95" customHeight="1" thickBot="1">
      <c r="A3" s="4"/>
      <c r="B3" s="5" t="s">
        <v>1</v>
      </c>
      <c r="C3" s="1"/>
      <c r="D3" s="1"/>
      <c r="E3" s="1"/>
      <c r="F3" s="1"/>
      <c r="G3" s="29"/>
      <c r="H3" s="29"/>
    </row>
    <row r="4" spans="1:10" ht="27.95" customHeight="1">
      <c r="A4" s="1"/>
      <c r="B4" s="6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30" t="s">
        <v>7</v>
      </c>
      <c r="H4" s="30" t="s">
        <v>402</v>
      </c>
    </row>
    <row r="5" spans="1:10" ht="12.95" customHeight="1">
      <c r="A5" s="1"/>
      <c r="B5" s="10" t="s">
        <v>384</v>
      </c>
      <c r="C5" s="11"/>
      <c r="D5" s="11"/>
      <c r="E5" s="11"/>
      <c r="F5" s="11"/>
      <c r="G5" s="31"/>
      <c r="H5" s="31"/>
    </row>
    <row r="6" spans="1:10" ht="12.95" customHeight="1">
      <c r="A6" s="1"/>
      <c r="B6" s="10" t="s">
        <v>9</v>
      </c>
      <c r="C6" s="11"/>
      <c r="D6" s="11"/>
      <c r="E6" s="11"/>
      <c r="F6" s="11"/>
      <c r="G6" s="31"/>
      <c r="H6" s="31"/>
    </row>
    <row r="7" spans="1:10" ht="12.95" customHeight="1">
      <c r="A7" s="13" t="s">
        <v>10</v>
      </c>
      <c r="B7" s="14" t="s">
        <v>11</v>
      </c>
      <c r="C7" s="11" t="s">
        <v>12</v>
      </c>
      <c r="D7" s="11" t="s">
        <v>13</v>
      </c>
      <c r="E7" s="15">
        <v>1498376</v>
      </c>
      <c r="F7" s="16">
        <v>1933.6542280000001</v>
      </c>
      <c r="G7" s="32">
        <v>2.7458365189044782E-2</v>
      </c>
      <c r="H7" s="32"/>
      <c r="I7" s="50"/>
      <c r="J7" s="50"/>
    </row>
    <row r="8" spans="1:10" ht="12.95" customHeight="1">
      <c r="A8" s="13"/>
      <c r="B8" s="14" t="s">
        <v>385</v>
      </c>
      <c r="C8" s="11" t="s">
        <v>386</v>
      </c>
      <c r="D8" s="11" t="s">
        <v>387</v>
      </c>
      <c r="E8" s="15">
        <v>354968</v>
      </c>
      <c r="F8" s="16">
        <v>1306.4952208</v>
      </c>
      <c r="G8" s="32">
        <v>1.8552553176776183E-2</v>
      </c>
      <c r="H8" s="32"/>
      <c r="I8" s="50"/>
      <c r="J8" s="50"/>
    </row>
    <row r="9" spans="1:10" ht="12.95" customHeight="1">
      <c r="A9" s="1"/>
      <c r="B9" s="10" t="s">
        <v>14</v>
      </c>
      <c r="C9" s="11"/>
      <c r="D9" s="11"/>
      <c r="E9" s="11"/>
      <c r="F9" s="18">
        <f>SUM(F7:F8)</f>
        <v>3240.1494487999998</v>
      </c>
      <c r="G9" s="33">
        <v>4.6010918365820969E-2</v>
      </c>
      <c r="H9" s="33"/>
    </row>
    <row r="10" spans="1:10" ht="12.95" customHeight="1">
      <c r="A10" s="1"/>
      <c r="B10" s="20" t="s">
        <v>15</v>
      </c>
      <c r="C10" s="21"/>
      <c r="D10" s="21"/>
      <c r="E10" s="21"/>
      <c r="F10" s="22" t="s">
        <v>16</v>
      </c>
      <c r="G10" s="34" t="s">
        <v>16</v>
      </c>
      <c r="H10" s="34"/>
    </row>
    <row r="11" spans="1:10" ht="12.95" customHeight="1">
      <c r="A11" s="1"/>
      <c r="B11" s="20" t="s">
        <v>14</v>
      </c>
      <c r="C11" s="21"/>
      <c r="D11" s="21"/>
      <c r="E11" s="21"/>
      <c r="F11" s="22" t="s">
        <v>16</v>
      </c>
      <c r="G11" s="34" t="s">
        <v>16</v>
      </c>
      <c r="H11" s="34"/>
    </row>
    <row r="12" spans="1:10" ht="12.95" customHeight="1">
      <c r="A12" s="1"/>
      <c r="B12" s="20" t="s">
        <v>17</v>
      </c>
      <c r="C12" s="24"/>
      <c r="D12" s="21"/>
      <c r="E12" s="24"/>
      <c r="F12" s="18">
        <v>3240.1494487999998</v>
      </c>
      <c r="G12" s="33">
        <v>4.6010918365820969E-2</v>
      </c>
      <c r="H12" s="33"/>
    </row>
    <row r="13" spans="1:10" ht="12.95" customHeight="1">
      <c r="A13" s="1"/>
      <c r="B13" s="10" t="s">
        <v>18</v>
      </c>
      <c r="C13" s="11"/>
      <c r="D13" s="11"/>
      <c r="E13" s="11"/>
      <c r="F13" s="11"/>
      <c r="G13" s="31"/>
      <c r="H13" s="31"/>
    </row>
    <row r="14" spans="1:10" ht="12.95" customHeight="1">
      <c r="A14" s="1"/>
      <c r="B14" s="10" t="s">
        <v>19</v>
      </c>
      <c r="C14" s="11"/>
      <c r="D14" s="11"/>
      <c r="E14" s="11"/>
      <c r="F14" s="11"/>
      <c r="G14" s="31"/>
      <c r="H14" s="31"/>
    </row>
    <row r="15" spans="1:10" ht="12.95" customHeight="1">
      <c r="A15" s="13" t="s">
        <v>20</v>
      </c>
      <c r="B15" s="14" t="s">
        <v>21</v>
      </c>
      <c r="C15" s="11" t="s">
        <v>22</v>
      </c>
      <c r="D15" s="11" t="s">
        <v>23</v>
      </c>
      <c r="E15" s="15">
        <v>7000000</v>
      </c>
      <c r="F15" s="16">
        <v>7010.0590000000002</v>
      </c>
      <c r="G15" s="32">
        <v>9.9544560362190088E-2</v>
      </c>
      <c r="H15" s="32">
        <v>6.7788000000000001E-2</v>
      </c>
      <c r="I15" s="50"/>
      <c r="J15" s="50"/>
    </row>
    <row r="16" spans="1:10" ht="12.95" customHeight="1">
      <c r="A16" s="13" t="s">
        <v>24</v>
      </c>
      <c r="B16" s="14" t="s">
        <v>25</v>
      </c>
      <c r="C16" s="11" t="s">
        <v>26</v>
      </c>
      <c r="D16" s="11" t="s">
        <v>23</v>
      </c>
      <c r="E16" s="15">
        <v>4000000</v>
      </c>
      <c r="F16" s="16">
        <v>4210.2520000000004</v>
      </c>
      <c r="G16" s="32">
        <v>5.9786612973447381E-2</v>
      </c>
      <c r="H16" s="32">
        <v>7.8550499999999995E-2</v>
      </c>
      <c r="I16" s="50"/>
      <c r="J16" s="50"/>
    </row>
    <row r="17" spans="1:10" ht="12.95" customHeight="1">
      <c r="A17" s="13" t="s">
        <v>27</v>
      </c>
      <c r="B17" s="14" t="s">
        <v>28</v>
      </c>
      <c r="C17" s="11" t="s">
        <v>29</v>
      </c>
      <c r="D17" s="11" t="s">
        <v>30</v>
      </c>
      <c r="E17" s="15">
        <v>4000000</v>
      </c>
      <c r="F17" s="16">
        <v>4144.6000000000004</v>
      </c>
      <c r="G17" s="32">
        <v>5.8854338440965055E-2</v>
      </c>
      <c r="H17" s="32">
        <v>8.5890999999999995E-2</v>
      </c>
      <c r="I17" s="50"/>
      <c r="J17" s="50"/>
    </row>
    <row r="18" spans="1:10" ht="12.95" customHeight="1">
      <c r="A18" s="13" t="s">
        <v>31</v>
      </c>
      <c r="B18" s="14" t="s">
        <v>32</v>
      </c>
      <c r="C18" s="11" t="s">
        <v>33</v>
      </c>
      <c r="D18" s="11" t="s">
        <v>34</v>
      </c>
      <c r="E18" s="15">
        <v>3000000</v>
      </c>
      <c r="F18" s="16">
        <v>3276.3330000000001</v>
      </c>
      <c r="G18" s="32">
        <v>4.6524733684143796E-2</v>
      </c>
      <c r="H18" s="32">
        <v>5.5312E-2</v>
      </c>
      <c r="I18" s="50"/>
      <c r="J18" s="50"/>
    </row>
    <row r="19" spans="1:10" ht="12.95" customHeight="1">
      <c r="A19" s="13" t="s">
        <v>35</v>
      </c>
      <c r="B19" s="14" t="s">
        <v>36</v>
      </c>
      <c r="C19" s="11" t="s">
        <v>37</v>
      </c>
      <c r="D19" s="11" t="s">
        <v>23</v>
      </c>
      <c r="E19" s="15">
        <v>3000000</v>
      </c>
      <c r="F19" s="16">
        <v>3117.1559999999999</v>
      </c>
      <c r="G19" s="32">
        <v>4.4264381170024819E-2</v>
      </c>
      <c r="H19" s="32">
        <v>5.9783999999999997E-2</v>
      </c>
      <c r="I19" s="50"/>
      <c r="J19" s="50"/>
    </row>
    <row r="20" spans="1:10" ht="12.95" customHeight="1">
      <c r="A20" s="13" t="s">
        <v>38</v>
      </c>
      <c r="B20" s="14" t="s">
        <v>39</v>
      </c>
      <c r="C20" s="11" t="s">
        <v>40</v>
      </c>
      <c r="D20" s="11" t="s">
        <v>23</v>
      </c>
      <c r="E20" s="15">
        <v>3000000</v>
      </c>
      <c r="F20" s="16">
        <v>2970.7620000000002</v>
      </c>
      <c r="G20" s="32">
        <v>4.2185550397036684E-2</v>
      </c>
      <c r="H20" s="32">
        <v>6.1344000000000003E-2</v>
      </c>
      <c r="I20" s="50"/>
      <c r="J20" s="50"/>
    </row>
    <row r="21" spans="1:10" ht="12.95" customHeight="1">
      <c r="A21" s="13" t="s">
        <v>41</v>
      </c>
      <c r="B21" s="14" t="s">
        <v>42</v>
      </c>
      <c r="C21" s="11" t="s">
        <v>43</v>
      </c>
      <c r="D21" s="11" t="s">
        <v>23</v>
      </c>
      <c r="E21" s="15">
        <v>2500000</v>
      </c>
      <c r="F21" s="16">
        <v>2679.99</v>
      </c>
      <c r="G21" s="32">
        <v>3.8056516546446449E-2</v>
      </c>
      <c r="H21" s="32">
        <v>5.9150000000000001E-2</v>
      </c>
      <c r="I21" s="50"/>
      <c r="J21" s="50"/>
    </row>
    <row r="22" spans="1:10" ht="12.95" customHeight="1">
      <c r="A22" s="13" t="s">
        <v>44</v>
      </c>
      <c r="B22" s="14" t="s">
        <v>45</v>
      </c>
      <c r="C22" s="11" t="s">
        <v>46</v>
      </c>
      <c r="D22" s="11" t="s">
        <v>34</v>
      </c>
      <c r="E22" s="15">
        <v>2500000</v>
      </c>
      <c r="F22" s="16">
        <v>2639.8474999999999</v>
      </c>
      <c r="G22" s="32">
        <v>3.7486483182342205E-2</v>
      </c>
      <c r="H22" s="32">
        <v>6.3750000000000001E-2</v>
      </c>
      <c r="I22" s="50"/>
      <c r="J22" s="50"/>
    </row>
    <row r="23" spans="1:10" ht="12.95" customHeight="1">
      <c r="A23" s="13" t="s">
        <v>47</v>
      </c>
      <c r="B23" s="14" t="s">
        <v>48</v>
      </c>
      <c r="C23" s="11" t="s">
        <v>49</v>
      </c>
      <c r="D23" s="11" t="s">
        <v>23</v>
      </c>
      <c r="E23" s="15">
        <v>2500000</v>
      </c>
      <c r="F23" s="16">
        <v>2638.0275000000001</v>
      </c>
      <c r="G23" s="32">
        <v>3.7460638735118693E-2</v>
      </c>
      <c r="H23" s="32">
        <v>6.1850000000000002E-2</v>
      </c>
      <c r="I23" s="50"/>
      <c r="J23" s="50"/>
    </row>
    <row r="24" spans="1:10" ht="12.95" customHeight="1">
      <c r="A24" s="13" t="s">
        <v>50</v>
      </c>
      <c r="B24" s="14" t="s">
        <v>51</v>
      </c>
      <c r="C24" s="11" t="s">
        <v>52</v>
      </c>
      <c r="D24" s="11" t="s">
        <v>23</v>
      </c>
      <c r="E24" s="15">
        <v>2500000</v>
      </c>
      <c r="F24" s="16">
        <v>2589.4499999999998</v>
      </c>
      <c r="G24" s="32">
        <v>3.6770826298305498E-2</v>
      </c>
      <c r="H24" s="32">
        <v>5.9299999999999999E-2</v>
      </c>
      <c r="I24" s="50"/>
      <c r="J24" s="50"/>
    </row>
    <row r="25" spans="1:10" ht="12.95" customHeight="1">
      <c r="A25" s="13" t="s">
        <v>53</v>
      </c>
      <c r="B25" s="14" t="s">
        <v>54</v>
      </c>
      <c r="C25" s="11" t="s">
        <v>55</v>
      </c>
      <c r="D25" s="11" t="s">
        <v>56</v>
      </c>
      <c r="E25" s="15">
        <v>2500000</v>
      </c>
      <c r="F25" s="16">
        <v>2572.1999999999998</v>
      </c>
      <c r="G25" s="32">
        <v>3.6525872059511251E-2</v>
      </c>
      <c r="H25" s="32">
        <v>8.5459499999999994E-2</v>
      </c>
      <c r="I25" s="50"/>
      <c r="J25" s="50"/>
    </row>
    <row r="26" spans="1:10" ht="12.95" customHeight="1">
      <c r="A26" s="13" t="s">
        <v>57</v>
      </c>
      <c r="B26" s="14" t="s">
        <v>58</v>
      </c>
      <c r="C26" s="11" t="s">
        <v>59</v>
      </c>
      <c r="D26" s="11" t="s">
        <v>23</v>
      </c>
      <c r="E26" s="15">
        <v>2500000</v>
      </c>
      <c r="F26" s="16">
        <v>2565.9274999999998</v>
      </c>
      <c r="G26" s="32">
        <v>3.6436801018187366E-2</v>
      </c>
      <c r="H26" s="32">
        <v>5.9299999999999999E-2</v>
      </c>
      <c r="I26" s="50"/>
      <c r="J26" s="50"/>
    </row>
    <row r="27" spans="1:10" ht="12.95" customHeight="1">
      <c r="A27" s="13" t="s">
        <v>60</v>
      </c>
      <c r="B27" s="14" t="s">
        <v>61</v>
      </c>
      <c r="C27" s="11" t="s">
        <v>62</v>
      </c>
      <c r="D27" s="11" t="s">
        <v>23</v>
      </c>
      <c r="E27" s="15">
        <v>2500000</v>
      </c>
      <c r="F27" s="16">
        <v>2542.2150000000001</v>
      </c>
      <c r="G27" s="32">
        <v>3.6100077691381072E-2</v>
      </c>
      <c r="H27" s="32">
        <v>5.7743000000000003E-2</v>
      </c>
      <c r="I27" s="50"/>
      <c r="J27" s="50"/>
    </row>
    <row r="28" spans="1:10" ht="12.95" customHeight="1">
      <c r="A28" s="13" t="s">
        <v>63</v>
      </c>
      <c r="B28" s="14" t="s">
        <v>64</v>
      </c>
      <c r="C28" s="11" t="s">
        <v>65</v>
      </c>
      <c r="D28" s="11" t="s">
        <v>23</v>
      </c>
      <c r="E28" s="15">
        <v>2500000</v>
      </c>
      <c r="F28" s="16">
        <v>2498.605</v>
      </c>
      <c r="G28" s="32">
        <v>3.5480804975217752E-2</v>
      </c>
      <c r="H28" s="32">
        <v>6.7549999999999999E-2</v>
      </c>
      <c r="I28" s="50"/>
      <c r="J28" s="50"/>
    </row>
    <row r="29" spans="1:10" ht="12.95" customHeight="1">
      <c r="A29" s="13" t="s">
        <v>66</v>
      </c>
      <c r="B29" s="14" t="s">
        <v>67</v>
      </c>
      <c r="C29" s="11" t="s">
        <v>68</v>
      </c>
      <c r="D29" s="11" t="s">
        <v>23</v>
      </c>
      <c r="E29" s="15">
        <v>2500000</v>
      </c>
      <c r="F29" s="16">
        <v>2464.63</v>
      </c>
      <c r="G29" s="32">
        <v>3.4998351626636032E-2</v>
      </c>
      <c r="H29" s="32">
        <v>6.2E-2</v>
      </c>
      <c r="I29" s="50"/>
      <c r="J29" s="50"/>
    </row>
    <row r="30" spans="1:10" ht="12.95" customHeight="1">
      <c r="A30" s="13" t="s">
        <v>69</v>
      </c>
      <c r="B30" s="14" t="s">
        <v>70</v>
      </c>
      <c r="C30" s="11" t="s">
        <v>71</v>
      </c>
      <c r="D30" s="11" t="s">
        <v>23</v>
      </c>
      <c r="E30" s="15">
        <v>2500000</v>
      </c>
      <c r="F30" s="16">
        <v>2462.085</v>
      </c>
      <c r="G30" s="32">
        <v>3.4962212001260304E-2</v>
      </c>
      <c r="H30" s="32">
        <v>7.1650000000000005E-2</v>
      </c>
      <c r="I30" s="50"/>
      <c r="J30" s="50"/>
    </row>
    <row r="31" spans="1:10" ht="12.95" customHeight="1">
      <c r="A31" s="13" t="s">
        <v>72</v>
      </c>
      <c r="B31" s="14" t="s">
        <v>73</v>
      </c>
      <c r="C31" s="11" t="s">
        <v>74</v>
      </c>
      <c r="D31" s="11" t="s">
        <v>23</v>
      </c>
      <c r="E31" s="15">
        <v>2500000</v>
      </c>
      <c r="F31" s="16">
        <v>2449.4549999999999</v>
      </c>
      <c r="G31" s="32">
        <v>3.4782862897725732E-2</v>
      </c>
      <c r="H31" s="32">
        <v>6.9099999999999995E-2</v>
      </c>
      <c r="I31" s="50"/>
      <c r="J31" s="50"/>
    </row>
    <row r="32" spans="1:10" ht="12.95" customHeight="1">
      <c r="A32" s="13" t="s">
        <v>75</v>
      </c>
      <c r="B32" s="14" t="s">
        <v>76</v>
      </c>
      <c r="C32" s="11" t="s">
        <v>77</v>
      </c>
      <c r="D32" s="11" t="s">
        <v>34</v>
      </c>
      <c r="E32" s="15">
        <v>2000000</v>
      </c>
      <c r="F32" s="16">
        <v>1917.816</v>
      </c>
      <c r="G32" s="32">
        <v>2.7233458459561318E-2</v>
      </c>
      <c r="H32" s="32">
        <v>6.6932000000000005E-2</v>
      </c>
      <c r="I32" s="50"/>
      <c r="J32" s="50"/>
    </row>
    <row r="33" spans="1:10" ht="12.95" customHeight="1">
      <c r="A33" s="13" t="s">
        <v>78</v>
      </c>
      <c r="B33" s="14" t="s">
        <v>79</v>
      </c>
      <c r="C33" s="11" t="s">
        <v>80</v>
      </c>
      <c r="D33" s="11" t="s">
        <v>34</v>
      </c>
      <c r="E33" s="15">
        <v>1500000</v>
      </c>
      <c r="F33" s="16">
        <v>1556.9970000000001</v>
      </c>
      <c r="G33" s="32">
        <v>2.2109739996517701E-2</v>
      </c>
      <c r="H33" s="32">
        <v>6.3894999999999993E-2</v>
      </c>
      <c r="I33" s="50"/>
      <c r="J33" s="50"/>
    </row>
    <row r="34" spans="1:10" ht="12.95" customHeight="1">
      <c r="A34" s="13" t="s">
        <v>81</v>
      </c>
      <c r="B34" s="14" t="s">
        <v>82</v>
      </c>
      <c r="C34" s="11" t="s">
        <v>83</v>
      </c>
      <c r="D34" s="11" t="s">
        <v>23</v>
      </c>
      <c r="E34" s="15">
        <v>1500000</v>
      </c>
      <c r="F34" s="16">
        <v>1545.7574999999999</v>
      </c>
      <c r="G34" s="32">
        <v>2.1950136334666807E-2</v>
      </c>
      <c r="H34" s="32">
        <v>5.7897999999999998E-2</v>
      </c>
      <c r="I34" s="50"/>
      <c r="J34" s="50"/>
    </row>
    <row r="35" spans="1:10" ht="12.95" customHeight="1">
      <c r="A35" s="13" t="s">
        <v>84</v>
      </c>
      <c r="B35" s="14" t="s">
        <v>85</v>
      </c>
      <c r="C35" s="11" t="s">
        <v>86</v>
      </c>
      <c r="D35" s="11" t="s">
        <v>30</v>
      </c>
      <c r="E35" s="15">
        <v>1500000</v>
      </c>
      <c r="F35" s="16">
        <v>1491.6089999999999</v>
      </c>
      <c r="G35" s="32">
        <v>2.118121432890736E-2</v>
      </c>
      <c r="H35" s="32">
        <v>5.9249999999999997E-2</v>
      </c>
      <c r="I35" s="50"/>
      <c r="J35" s="50"/>
    </row>
    <row r="36" spans="1:10" ht="12.95" customHeight="1">
      <c r="A36" s="13" t="s">
        <v>87</v>
      </c>
      <c r="B36" s="14" t="s">
        <v>88</v>
      </c>
      <c r="C36" s="11" t="s">
        <v>89</v>
      </c>
      <c r="D36" s="11" t="s">
        <v>56</v>
      </c>
      <c r="E36" s="15">
        <v>1000000</v>
      </c>
      <c r="F36" s="16">
        <v>1028.8399999999999</v>
      </c>
      <c r="G36" s="32">
        <v>1.4609780813975411E-2</v>
      </c>
      <c r="H36" s="32">
        <v>8.0646999999999996E-2</v>
      </c>
      <c r="I36" s="50"/>
      <c r="J36" s="50"/>
    </row>
    <row r="37" spans="1:10" ht="12.95" customHeight="1">
      <c r="A37" s="13" t="s">
        <v>90</v>
      </c>
      <c r="B37" s="14" t="s">
        <v>91</v>
      </c>
      <c r="C37" s="11" t="s">
        <v>92</v>
      </c>
      <c r="D37" s="11" t="s">
        <v>30</v>
      </c>
      <c r="E37" s="15">
        <v>1000000</v>
      </c>
      <c r="F37" s="16">
        <v>1017.256</v>
      </c>
      <c r="G37" s="32">
        <v>1.4445285167471494E-2</v>
      </c>
      <c r="H37" s="32">
        <v>8.2833000000000004E-2</v>
      </c>
      <c r="I37" s="50"/>
      <c r="J37" s="50"/>
    </row>
    <row r="38" spans="1:10" ht="12.95" customHeight="1">
      <c r="A38" s="13" t="s">
        <v>93</v>
      </c>
      <c r="B38" s="14" t="s">
        <v>94</v>
      </c>
      <c r="C38" s="11" t="s">
        <v>95</v>
      </c>
      <c r="D38" s="11" t="s">
        <v>23</v>
      </c>
      <c r="E38" s="15">
        <v>1000000</v>
      </c>
      <c r="F38" s="16">
        <v>990.68</v>
      </c>
      <c r="G38" s="32">
        <v>1.4067899437025348E-2</v>
      </c>
      <c r="H38" s="32">
        <v>6.0049999999999999E-2</v>
      </c>
      <c r="I38" s="50"/>
      <c r="J38" s="50"/>
    </row>
    <row r="39" spans="1:10" ht="12.95" customHeight="1">
      <c r="A39" s="13" t="s">
        <v>96</v>
      </c>
      <c r="B39" s="14" t="s">
        <v>97</v>
      </c>
      <c r="C39" s="11" t="s">
        <v>98</v>
      </c>
      <c r="D39" s="11" t="s">
        <v>23</v>
      </c>
      <c r="E39" s="15">
        <v>1000000</v>
      </c>
      <c r="F39" s="16">
        <v>988.61800000000005</v>
      </c>
      <c r="G39" s="32">
        <v>1.4038618530335856E-2</v>
      </c>
      <c r="H39" s="32">
        <v>7.0916999999999994E-2</v>
      </c>
      <c r="I39" s="50"/>
      <c r="J39" s="50"/>
    </row>
    <row r="40" spans="1:10" ht="12.95" customHeight="1">
      <c r="A40" s="13" t="s">
        <v>99</v>
      </c>
      <c r="B40" s="14" t="s">
        <v>100</v>
      </c>
      <c r="C40" s="11" t="s">
        <v>101</v>
      </c>
      <c r="D40" s="11" t="s">
        <v>34</v>
      </c>
      <c r="E40" s="15">
        <v>500000</v>
      </c>
      <c r="F40" s="16">
        <v>525.62549999999999</v>
      </c>
      <c r="G40" s="32">
        <v>7.4640112604838771E-3</v>
      </c>
      <c r="H40" s="32">
        <v>6.6222000000000003E-2</v>
      </c>
      <c r="I40" s="50"/>
      <c r="J40" s="50"/>
    </row>
    <row r="41" spans="1:10" ht="12.95" customHeight="1">
      <c r="A41" s="13" t="s">
        <v>102</v>
      </c>
      <c r="B41" s="14" t="s">
        <v>103</v>
      </c>
      <c r="C41" s="11" t="s">
        <v>104</v>
      </c>
      <c r="D41" s="11" t="s">
        <v>23</v>
      </c>
      <c r="E41" s="15">
        <v>500000</v>
      </c>
      <c r="F41" s="16">
        <v>513.41250000000002</v>
      </c>
      <c r="G41" s="32">
        <v>7.290583659417549E-3</v>
      </c>
      <c r="H41" s="32">
        <v>5.2850000000000001E-2</v>
      </c>
      <c r="I41" s="50"/>
      <c r="J41" s="50"/>
    </row>
    <row r="42" spans="1:10" ht="12.95" customHeight="1">
      <c r="A42" s="13" t="s">
        <v>105</v>
      </c>
      <c r="B42" s="14" t="s">
        <v>106</v>
      </c>
      <c r="C42" s="11" t="s">
        <v>107</v>
      </c>
      <c r="D42" s="11" t="s">
        <v>23</v>
      </c>
      <c r="E42" s="15">
        <v>250000</v>
      </c>
      <c r="F42" s="16">
        <v>255.18049999999999</v>
      </c>
      <c r="G42" s="32">
        <v>3.6236258047904943E-3</v>
      </c>
      <c r="H42" s="32">
        <v>5.0650000000000001E-2</v>
      </c>
      <c r="I42" s="50"/>
      <c r="J42" s="50"/>
    </row>
    <row r="43" spans="1:10" ht="12.95" customHeight="1">
      <c r="A43" s="1"/>
      <c r="B43" s="10" t="s">
        <v>14</v>
      </c>
      <c r="C43" s="11"/>
      <c r="D43" s="11"/>
      <c r="E43" s="11"/>
      <c r="F43" s="18">
        <v>64663.386500000001</v>
      </c>
      <c r="G43" s="33">
        <v>0.91823597785309341</v>
      </c>
      <c r="H43" s="33"/>
    </row>
    <row r="44" spans="1:10" ht="12.95" customHeight="1">
      <c r="A44" s="1"/>
      <c r="B44" s="20" t="s">
        <v>108</v>
      </c>
      <c r="C44" s="21"/>
      <c r="D44" s="21"/>
      <c r="E44" s="21"/>
      <c r="F44" s="22" t="s">
        <v>16</v>
      </c>
      <c r="G44" s="34" t="s">
        <v>16</v>
      </c>
      <c r="H44" s="34"/>
    </row>
    <row r="45" spans="1:10" ht="12.95" customHeight="1">
      <c r="A45" s="1"/>
      <c r="B45" s="20" t="s">
        <v>14</v>
      </c>
      <c r="C45" s="21"/>
      <c r="D45" s="21"/>
      <c r="E45" s="21"/>
      <c r="F45" s="22" t="s">
        <v>16</v>
      </c>
      <c r="G45" s="34" t="s">
        <v>16</v>
      </c>
      <c r="H45" s="34"/>
    </row>
    <row r="46" spans="1:10" ht="12.95" customHeight="1">
      <c r="A46" s="1"/>
      <c r="B46" s="20" t="s">
        <v>17</v>
      </c>
      <c r="C46" s="24"/>
      <c r="D46" s="21"/>
      <c r="E46" s="24"/>
      <c r="F46" s="18">
        <v>64663.386500000001</v>
      </c>
      <c r="G46" s="33">
        <v>0.91823597785309341</v>
      </c>
      <c r="H46" s="33"/>
    </row>
    <row r="47" spans="1:10" ht="12.95" customHeight="1">
      <c r="A47" s="1"/>
      <c r="B47" s="10" t="s">
        <v>388</v>
      </c>
      <c r="C47" s="11"/>
      <c r="D47" s="11"/>
      <c r="E47" s="11"/>
      <c r="F47" s="11"/>
      <c r="G47" s="31"/>
      <c r="H47" s="31"/>
    </row>
    <row r="48" spans="1:10" ht="12.95" customHeight="1">
      <c r="A48" s="13" t="s">
        <v>109</v>
      </c>
      <c r="B48" s="14" t="s">
        <v>389</v>
      </c>
      <c r="C48" s="11"/>
      <c r="D48" s="11" t="s">
        <v>110</v>
      </c>
      <c r="E48" s="15"/>
      <c r="F48" s="16">
        <v>763</v>
      </c>
      <c r="G48" s="32">
        <v>1.0834787489855797E-2</v>
      </c>
      <c r="H48" s="32">
        <v>3.2190999999999997E-2</v>
      </c>
    </row>
    <row r="49" spans="1:8" ht="12.95" customHeight="1">
      <c r="A49" s="1"/>
      <c r="B49" s="10" t="s">
        <v>14</v>
      </c>
      <c r="C49" s="11"/>
      <c r="D49" s="11"/>
      <c r="E49" s="11"/>
      <c r="F49" s="18">
        <v>763</v>
      </c>
      <c r="G49" s="33">
        <v>1.0834787489855797E-2</v>
      </c>
      <c r="H49" s="33"/>
    </row>
    <row r="50" spans="1:8" ht="12.95" customHeight="1">
      <c r="A50" s="1"/>
      <c r="B50" s="20" t="s">
        <v>17</v>
      </c>
      <c r="C50" s="24"/>
      <c r="D50" s="21"/>
      <c r="E50" s="24"/>
      <c r="F50" s="18">
        <v>763</v>
      </c>
      <c r="G50" s="33">
        <v>1.0834787489855797E-2</v>
      </c>
      <c r="H50" s="33"/>
    </row>
    <row r="51" spans="1:8" ht="12.95" customHeight="1">
      <c r="A51" s="1"/>
      <c r="B51" s="20" t="s">
        <v>111</v>
      </c>
      <c r="C51" s="11"/>
      <c r="D51" s="21"/>
      <c r="E51" s="11"/>
      <c r="F51" s="18">
        <v>1754.7806404148882</v>
      </c>
      <c r="G51" s="33">
        <v>2.4918316291229849E-2</v>
      </c>
      <c r="H51" s="33"/>
    </row>
    <row r="52" spans="1:8" ht="12.95" customHeight="1" thickBot="1">
      <c r="A52" s="1"/>
      <c r="B52" s="25" t="s">
        <v>112</v>
      </c>
      <c r="C52" s="26"/>
      <c r="D52" s="26"/>
      <c r="E52" s="26"/>
      <c r="F52" s="27">
        <v>70421.316589214883</v>
      </c>
      <c r="G52" s="35">
        <v>1</v>
      </c>
      <c r="H52" s="35"/>
    </row>
    <row r="53" spans="1:8" ht="12.95" customHeight="1">
      <c r="A53" s="1"/>
      <c r="B53" s="4"/>
      <c r="C53" s="1"/>
      <c r="D53" s="1"/>
      <c r="E53" s="1"/>
      <c r="F53" s="1"/>
      <c r="G53" s="29"/>
      <c r="H53" s="29"/>
    </row>
    <row r="54" spans="1:8" ht="12.95" customHeight="1">
      <c r="A54" s="1"/>
      <c r="B54" s="2" t="s">
        <v>113</v>
      </c>
      <c r="C54" s="1"/>
      <c r="D54" s="1"/>
      <c r="E54" s="1"/>
      <c r="F54" s="1"/>
      <c r="G54" s="29"/>
      <c r="H54" s="29"/>
    </row>
    <row r="55" spans="1:8" ht="12.95" customHeight="1">
      <c r="A55" s="1"/>
      <c r="B55" s="2" t="s">
        <v>114</v>
      </c>
      <c r="C55" s="1"/>
      <c r="D55" s="1"/>
      <c r="E55" s="1"/>
      <c r="F55" s="1"/>
      <c r="G55" s="29"/>
      <c r="H55" s="29"/>
    </row>
    <row r="56" spans="1:8" ht="12.95" customHeight="1" thickBot="1">
      <c r="A56" s="1"/>
      <c r="B56" s="2"/>
      <c r="C56" s="1"/>
      <c r="D56" s="1"/>
      <c r="E56" s="1"/>
      <c r="F56" s="1"/>
      <c r="G56" s="29"/>
      <c r="H56" s="29"/>
    </row>
    <row r="57" spans="1:8" ht="12.95" customHeight="1" thickBot="1">
      <c r="A57" s="1"/>
      <c r="B57" s="37" t="s">
        <v>390</v>
      </c>
      <c r="C57" s="37"/>
      <c r="D57" s="38"/>
      <c r="E57" s="38"/>
      <c r="F57" s="38"/>
      <c r="G57" s="38"/>
      <c r="H57" s="38"/>
    </row>
    <row r="58" spans="1:8" ht="30.75" thickBot="1">
      <c r="B58" s="39" t="s">
        <v>391</v>
      </c>
      <c r="C58" s="40" t="s">
        <v>3</v>
      </c>
      <c r="D58" s="41" t="s">
        <v>392</v>
      </c>
      <c r="E58" s="40" t="s">
        <v>393</v>
      </c>
      <c r="F58" s="41" t="s">
        <v>394</v>
      </c>
      <c r="G58" s="40" t="s">
        <v>395</v>
      </c>
      <c r="H58" s="40"/>
    </row>
    <row r="59" spans="1:8" ht="15.75" thickBot="1">
      <c r="B59" s="42" t="s">
        <v>396</v>
      </c>
      <c r="C59" s="43" t="s">
        <v>89</v>
      </c>
      <c r="D59" s="44">
        <v>8.0647000000000002</v>
      </c>
      <c r="E59" s="45">
        <v>48244</v>
      </c>
      <c r="F59" s="44">
        <v>7.3002000000000002</v>
      </c>
      <c r="G59" s="45">
        <v>45618</v>
      </c>
      <c r="H59" s="45"/>
    </row>
    <row r="60" spans="1:8" ht="15.75" thickBot="1">
      <c r="B60" s="42" t="s">
        <v>397</v>
      </c>
      <c r="C60" s="43" t="s">
        <v>92</v>
      </c>
      <c r="D60" s="44">
        <v>8.2833000000000006</v>
      </c>
      <c r="E60" s="45">
        <v>48244</v>
      </c>
      <c r="F60" s="44">
        <v>5.7196999999999996</v>
      </c>
      <c r="G60" s="45">
        <v>44838</v>
      </c>
      <c r="H60" s="45"/>
    </row>
    <row r="61" spans="1:8" ht="15.75" thickBot="1">
      <c r="B61" s="42" t="s">
        <v>398</v>
      </c>
      <c r="C61" s="43" t="s">
        <v>26</v>
      </c>
      <c r="D61" s="44">
        <v>7.8550499999999994</v>
      </c>
      <c r="E61" s="45">
        <v>47059</v>
      </c>
      <c r="F61" s="44">
        <v>5.6353</v>
      </c>
      <c r="G61" s="45">
        <v>45232</v>
      </c>
      <c r="H61" s="45"/>
    </row>
    <row r="62" spans="1:8" ht="15.75" thickBot="1">
      <c r="B62" s="42" t="s">
        <v>399</v>
      </c>
      <c r="C62" s="43" t="s">
        <v>55</v>
      </c>
      <c r="D62" s="44">
        <v>8.5459499999999995</v>
      </c>
      <c r="E62" s="45">
        <v>48244</v>
      </c>
      <c r="F62" s="44">
        <v>7.8087999999999997</v>
      </c>
      <c r="G62" s="45">
        <v>45644</v>
      </c>
      <c r="H62" s="45"/>
    </row>
    <row r="63" spans="1:8" ht="15.75" thickBot="1">
      <c r="B63" s="42" t="s">
        <v>400</v>
      </c>
      <c r="C63" s="43" t="s">
        <v>29</v>
      </c>
      <c r="D63" s="44">
        <v>8.5891000000000002</v>
      </c>
      <c r="E63" s="45">
        <v>48244</v>
      </c>
      <c r="F63" s="44">
        <v>6.2840999999999996</v>
      </c>
      <c r="G63" s="45">
        <v>45097</v>
      </c>
      <c r="H63" s="45"/>
    </row>
    <row r="64" spans="1:8" ht="15.75" thickBot="1">
      <c r="B64" s="46"/>
      <c r="C64" s="47"/>
      <c r="D64" s="47"/>
      <c r="E64" s="47"/>
      <c r="F64" s="47"/>
      <c r="G64" s="47"/>
      <c r="H64" s="47"/>
    </row>
    <row r="65" spans="2:8" ht="45.75" thickBot="1">
      <c r="B65" s="48" t="s">
        <v>401</v>
      </c>
      <c r="C65" s="49"/>
      <c r="D65" s="47"/>
      <c r="E65" s="47"/>
      <c r="F65" s="47"/>
      <c r="G65" s="47"/>
      <c r="H65" s="47"/>
    </row>
    <row r="67" spans="2:8">
      <c r="B67" s="52" t="s">
        <v>403</v>
      </c>
      <c r="C67" s="53"/>
      <c r="D67" s="53"/>
      <c r="E67" s="53"/>
      <c r="F67" s="53"/>
      <c r="G67" s="53"/>
    </row>
    <row r="68" spans="2:8">
      <c r="B68" s="54"/>
      <c r="C68" s="54"/>
      <c r="D68" s="54"/>
      <c r="E68" s="55"/>
      <c r="F68" s="55"/>
      <c r="G68" s="55"/>
    </row>
    <row r="69" spans="2:8" ht="15.75" thickBot="1">
      <c r="B69" s="56" t="s">
        <v>404</v>
      </c>
      <c r="C69" s="53"/>
      <c r="D69" s="53"/>
      <c r="E69" s="57"/>
      <c r="F69" s="57"/>
      <c r="G69" s="57"/>
    </row>
    <row r="70" spans="2:8" ht="15.75" thickBot="1">
      <c r="B70" s="58" t="s">
        <v>405</v>
      </c>
      <c r="C70" s="59"/>
      <c r="D70" s="60"/>
      <c r="E70" s="61"/>
      <c r="F70" s="62"/>
      <c r="G70" s="63"/>
    </row>
    <row r="71" spans="2:8" ht="175.5" customHeight="1" thickBot="1">
      <c r="B71" s="64" t="s">
        <v>406</v>
      </c>
      <c r="C71" s="65"/>
      <c r="D71" s="66"/>
      <c r="E71" s="67"/>
      <c r="F71" s="68"/>
      <c r="G71" s="69"/>
    </row>
    <row r="72" spans="2:8">
      <c r="B72" s="70" t="s">
        <v>407</v>
      </c>
      <c r="C72" s="70"/>
      <c r="D72" s="70"/>
      <c r="E72" s="70"/>
      <c r="F72" s="70"/>
      <c r="G72" s="70"/>
    </row>
    <row r="73" spans="2:8">
      <c r="G73"/>
    </row>
  </sheetData>
  <mergeCells count="6">
    <mergeCell ref="B68:D68"/>
    <mergeCell ref="E68:G69"/>
    <mergeCell ref="C70:D71"/>
    <mergeCell ref="E70:G71"/>
    <mergeCell ref="B72:D72"/>
    <mergeCell ref="E72:G72"/>
  </mergeCells>
  <pageMargins left="0" right="0" top="0" bottom="0" header="0" footer="0"/>
  <pageSetup orientation="portrait" r:id="rId1"/>
  <headerFooter>
    <oddFooter>&amp;C&amp;1#&amp;"Calibri"&amp;10&amp;K000000 Confidential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54"/>
  <sheetViews>
    <sheetView topLeftCell="A46" workbookViewId="0">
      <selection activeCell="D48" sqref="D48"/>
    </sheetView>
  </sheetViews>
  <sheetFormatPr defaultRowHeight="15"/>
  <cols>
    <col min="1" max="1" width="3.28515625" customWidth="1"/>
    <col min="2" max="2" width="50" customWidth="1"/>
    <col min="3" max="3" width="16.7109375" customWidth="1"/>
    <col min="4" max="4" width="33.28515625" customWidth="1"/>
    <col min="5" max="6" width="16.7109375" customWidth="1"/>
    <col min="7" max="8" width="16.7109375" style="36" customWidth="1"/>
  </cols>
  <sheetData>
    <row r="1" spans="1:9" ht="15.95" customHeight="1">
      <c r="A1" s="1"/>
      <c r="B1" s="2" t="s">
        <v>115</v>
      </c>
      <c r="C1" s="1"/>
      <c r="D1" s="1"/>
      <c r="E1" s="1"/>
      <c r="F1" s="1"/>
      <c r="G1" s="29"/>
      <c r="H1" s="29"/>
    </row>
    <row r="2" spans="1:9" ht="12.95" customHeight="1">
      <c r="A2" s="1"/>
      <c r="B2" s="3"/>
      <c r="C2" s="1"/>
      <c r="D2" s="1"/>
      <c r="E2" s="1"/>
      <c r="F2" s="1"/>
      <c r="G2" s="29"/>
      <c r="H2" s="29"/>
    </row>
    <row r="3" spans="1:9" ht="12.95" customHeight="1" thickBot="1">
      <c r="A3" s="4"/>
      <c r="B3" s="5" t="s">
        <v>1</v>
      </c>
      <c r="C3" s="1"/>
      <c r="D3" s="1"/>
      <c r="E3" s="1"/>
      <c r="F3" s="1"/>
      <c r="G3" s="29"/>
      <c r="H3" s="29"/>
    </row>
    <row r="4" spans="1:9" ht="27.95" customHeight="1">
      <c r="A4" s="1"/>
      <c r="B4" s="6" t="s">
        <v>2</v>
      </c>
      <c r="C4" s="7" t="s">
        <v>3</v>
      </c>
      <c r="D4" s="8" t="s">
        <v>116</v>
      </c>
      <c r="E4" s="8" t="s">
        <v>5</v>
      </c>
      <c r="F4" s="8" t="s">
        <v>6</v>
      </c>
      <c r="G4" s="30" t="s">
        <v>7</v>
      </c>
      <c r="H4" s="30" t="s">
        <v>402</v>
      </c>
    </row>
    <row r="5" spans="1:9" ht="12.95" customHeight="1">
      <c r="A5" s="1"/>
      <c r="B5" s="10" t="s">
        <v>18</v>
      </c>
      <c r="C5" s="11"/>
      <c r="D5" s="11"/>
      <c r="E5" s="11"/>
      <c r="F5" s="11"/>
      <c r="G5" s="31"/>
      <c r="H5" s="31"/>
    </row>
    <row r="6" spans="1:9" ht="12.95" customHeight="1">
      <c r="A6" s="1"/>
      <c r="B6" s="10" t="s">
        <v>19</v>
      </c>
      <c r="C6" s="11"/>
      <c r="D6" s="11"/>
      <c r="E6" s="11"/>
      <c r="F6" s="11"/>
      <c r="G6" s="31"/>
      <c r="H6" s="31"/>
    </row>
    <row r="7" spans="1:9" ht="12.95" customHeight="1">
      <c r="A7" s="13" t="s">
        <v>117</v>
      </c>
      <c r="B7" s="14" t="s">
        <v>118</v>
      </c>
      <c r="C7" s="11" t="s">
        <v>119</v>
      </c>
      <c r="D7" s="11" t="s">
        <v>34</v>
      </c>
      <c r="E7" s="15">
        <v>6500000</v>
      </c>
      <c r="F7" s="16">
        <v>6511.3360000000002</v>
      </c>
      <c r="G7" s="32">
        <v>7.6359958417847693E-2</v>
      </c>
      <c r="H7" s="32">
        <v>3.6234000000000002E-2</v>
      </c>
      <c r="I7" s="50"/>
    </row>
    <row r="8" spans="1:9" ht="12.95" customHeight="1">
      <c r="A8" s="13" t="s">
        <v>120</v>
      </c>
      <c r="B8" s="14" t="s">
        <v>121</v>
      </c>
      <c r="C8" s="11" t="s">
        <v>122</v>
      </c>
      <c r="D8" s="11" t="s">
        <v>123</v>
      </c>
      <c r="E8" s="15">
        <v>4000000</v>
      </c>
      <c r="F8" s="16">
        <v>4021.6880000000001</v>
      </c>
      <c r="G8" s="32">
        <v>4.716327470269651E-2</v>
      </c>
      <c r="H8" s="32">
        <v>3.7699999999999997E-2</v>
      </c>
      <c r="I8" s="50"/>
    </row>
    <row r="9" spans="1:9" ht="12.95" customHeight="1">
      <c r="A9" s="13" t="s">
        <v>124</v>
      </c>
      <c r="B9" s="14" t="s">
        <v>125</v>
      </c>
      <c r="C9" s="11" t="s">
        <v>126</v>
      </c>
      <c r="D9" s="11" t="s">
        <v>23</v>
      </c>
      <c r="E9" s="15">
        <v>2500000</v>
      </c>
      <c r="F9" s="16">
        <v>2511.1525000000001</v>
      </c>
      <c r="G9" s="32">
        <v>2.9448872010425248E-2</v>
      </c>
      <c r="H9" s="32">
        <v>3.7685999999999997E-2</v>
      </c>
      <c r="I9" s="50"/>
    </row>
    <row r="10" spans="1:9" ht="12.95" customHeight="1">
      <c r="A10" s="1"/>
      <c r="B10" s="10" t="s">
        <v>14</v>
      </c>
      <c r="C10" s="11"/>
      <c r="D10" s="11"/>
      <c r="E10" s="11"/>
      <c r="F10" s="18">
        <v>13044.1765</v>
      </c>
      <c r="G10" s="33">
        <v>0.15297210513096945</v>
      </c>
      <c r="H10" s="33"/>
    </row>
    <row r="11" spans="1:9" ht="12.95" customHeight="1">
      <c r="A11" s="1"/>
      <c r="B11" s="20" t="s">
        <v>108</v>
      </c>
      <c r="C11" s="21"/>
      <c r="D11" s="21"/>
      <c r="E11" s="21"/>
      <c r="F11" s="22" t="s">
        <v>16</v>
      </c>
      <c r="G11" s="34" t="s">
        <v>16</v>
      </c>
      <c r="H11" s="34"/>
    </row>
    <row r="12" spans="1:9" ht="12.95" customHeight="1">
      <c r="A12" s="1"/>
      <c r="B12" s="20" t="s">
        <v>14</v>
      </c>
      <c r="C12" s="21"/>
      <c r="D12" s="21"/>
      <c r="E12" s="21"/>
      <c r="F12" s="22" t="s">
        <v>16</v>
      </c>
      <c r="G12" s="34" t="s">
        <v>16</v>
      </c>
      <c r="H12" s="34"/>
    </row>
    <row r="13" spans="1:9" ht="12.95" customHeight="1">
      <c r="A13" s="1"/>
      <c r="B13" s="20" t="s">
        <v>17</v>
      </c>
      <c r="C13" s="24"/>
      <c r="D13" s="21"/>
      <c r="E13" s="24"/>
      <c r="F13" s="18">
        <v>13044.1765</v>
      </c>
      <c r="G13" s="33">
        <v>0.15297210513096945</v>
      </c>
      <c r="H13" s="33"/>
    </row>
    <row r="14" spans="1:9" ht="12.95" customHeight="1">
      <c r="A14" s="1"/>
      <c r="B14" s="10" t="s">
        <v>127</v>
      </c>
      <c r="C14" s="11"/>
      <c r="D14" s="11"/>
      <c r="E14" s="11"/>
      <c r="F14" s="11"/>
      <c r="G14" s="31"/>
      <c r="H14" s="31"/>
    </row>
    <row r="15" spans="1:9" ht="12.95" customHeight="1">
      <c r="A15" s="1"/>
      <c r="B15" s="10" t="s">
        <v>128</v>
      </c>
      <c r="C15" s="11"/>
      <c r="D15" s="11"/>
      <c r="E15" s="11"/>
      <c r="F15" s="11"/>
      <c r="G15" s="31"/>
      <c r="H15" s="31"/>
    </row>
    <row r="16" spans="1:9" ht="12.95" customHeight="1">
      <c r="A16" s="13" t="s">
        <v>129</v>
      </c>
      <c r="B16" s="14" t="s">
        <v>130</v>
      </c>
      <c r="C16" s="11" t="s">
        <v>131</v>
      </c>
      <c r="D16" s="11" t="s">
        <v>132</v>
      </c>
      <c r="E16" s="15">
        <v>5000000</v>
      </c>
      <c r="F16" s="16">
        <v>4991.7449999999999</v>
      </c>
      <c r="G16" s="32">
        <v>5.8539359761575684E-2</v>
      </c>
      <c r="H16" s="32">
        <v>3.5507999999999998E-2</v>
      </c>
      <c r="I16" s="50"/>
    </row>
    <row r="17" spans="1:9" ht="12.95" customHeight="1">
      <c r="A17" s="13" t="s">
        <v>133</v>
      </c>
      <c r="B17" s="14" t="s">
        <v>134</v>
      </c>
      <c r="C17" s="11" t="s">
        <v>135</v>
      </c>
      <c r="D17" s="11" t="s">
        <v>136</v>
      </c>
      <c r="E17" s="15">
        <v>2500000</v>
      </c>
      <c r="F17" s="16">
        <v>2498.2925</v>
      </c>
      <c r="G17" s="32">
        <v>2.9298059786136175E-2</v>
      </c>
      <c r="H17" s="32">
        <v>3.5645999999999997E-2</v>
      </c>
      <c r="I17" s="50"/>
    </row>
    <row r="18" spans="1:9" ht="12.95" customHeight="1">
      <c r="A18" s="13" t="s">
        <v>137</v>
      </c>
      <c r="B18" s="14" t="s">
        <v>138</v>
      </c>
      <c r="C18" s="11" t="s">
        <v>139</v>
      </c>
      <c r="D18" s="11" t="s">
        <v>132</v>
      </c>
      <c r="E18" s="15">
        <v>2500000</v>
      </c>
      <c r="F18" s="16">
        <v>2497.8125</v>
      </c>
      <c r="G18" s="32">
        <v>2.9292430714000967E-2</v>
      </c>
      <c r="H18" s="32">
        <v>3.5513000000000003E-2</v>
      </c>
      <c r="I18" s="50"/>
    </row>
    <row r="19" spans="1:9" ht="12.95" customHeight="1">
      <c r="A19" s="13" t="s">
        <v>140</v>
      </c>
      <c r="B19" s="14" t="s">
        <v>141</v>
      </c>
      <c r="C19" s="11" t="s">
        <v>142</v>
      </c>
      <c r="D19" s="11" t="s">
        <v>143</v>
      </c>
      <c r="E19" s="15">
        <v>2500000</v>
      </c>
      <c r="F19" s="16">
        <v>2486.9274999999998</v>
      </c>
      <c r="G19" s="32">
        <v>2.9164779776101546E-2</v>
      </c>
      <c r="H19" s="32">
        <v>3.6895999999999998E-2</v>
      </c>
      <c r="I19" s="50"/>
    </row>
    <row r="20" spans="1:9" ht="12.95" customHeight="1">
      <c r="A20" s="13" t="s">
        <v>144</v>
      </c>
      <c r="B20" s="14" t="s">
        <v>145</v>
      </c>
      <c r="C20" s="11" t="s">
        <v>146</v>
      </c>
      <c r="D20" s="11" t="s">
        <v>147</v>
      </c>
      <c r="E20" s="15">
        <v>2500000</v>
      </c>
      <c r="F20" s="16">
        <v>2481.9375</v>
      </c>
      <c r="G20" s="32">
        <v>2.9106260880362628E-2</v>
      </c>
      <c r="H20" s="32">
        <v>3.8498999999999999E-2</v>
      </c>
      <c r="I20" s="50"/>
    </row>
    <row r="21" spans="1:9" ht="12.95" customHeight="1">
      <c r="A21" s="13" t="s">
        <v>148</v>
      </c>
      <c r="B21" s="14" t="s">
        <v>149</v>
      </c>
      <c r="C21" s="11" t="s">
        <v>150</v>
      </c>
      <c r="D21" s="11" t="s">
        <v>143</v>
      </c>
      <c r="E21" s="15">
        <v>2500000</v>
      </c>
      <c r="F21" s="16">
        <v>2477.2375000000002</v>
      </c>
      <c r="G21" s="32">
        <v>2.9051142882372063E-2</v>
      </c>
      <c r="H21" s="32">
        <v>3.8997999999999998E-2</v>
      </c>
      <c r="I21" s="50"/>
    </row>
    <row r="22" spans="1:9" ht="12.95" customHeight="1">
      <c r="A22" s="1"/>
      <c r="B22" s="10" t="s">
        <v>14</v>
      </c>
      <c r="C22" s="11"/>
      <c r="D22" s="11"/>
      <c r="E22" s="11"/>
      <c r="F22" s="18">
        <v>17433.952499999999</v>
      </c>
      <c r="G22" s="33">
        <v>0.20445203380054905</v>
      </c>
      <c r="H22" s="33"/>
    </row>
    <row r="23" spans="1:9" ht="12.95" customHeight="1">
      <c r="A23" s="1"/>
      <c r="B23" s="10" t="s">
        <v>151</v>
      </c>
      <c r="C23" s="11"/>
      <c r="D23" s="11"/>
      <c r="E23" s="11"/>
      <c r="F23" s="11"/>
      <c r="G23" s="31"/>
      <c r="H23" s="31"/>
    </row>
    <row r="24" spans="1:9" ht="12.95" customHeight="1">
      <c r="A24" s="13" t="s">
        <v>152</v>
      </c>
      <c r="B24" s="14" t="s">
        <v>153</v>
      </c>
      <c r="C24" s="11" t="s">
        <v>154</v>
      </c>
      <c r="D24" s="11" t="s">
        <v>136</v>
      </c>
      <c r="E24" s="15">
        <v>5000000</v>
      </c>
      <c r="F24" s="16">
        <v>4998.92</v>
      </c>
      <c r="G24" s="32">
        <v>5.8623502662763401E-2</v>
      </c>
      <c r="H24" s="32">
        <v>3.9428999999999999E-2</v>
      </c>
      <c r="I24" s="50"/>
    </row>
    <row r="25" spans="1:9" ht="12.95" customHeight="1">
      <c r="A25" s="13" t="s">
        <v>155</v>
      </c>
      <c r="B25" s="14" t="s">
        <v>156</v>
      </c>
      <c r="C25" s="11" t="s">
        <v>157</v>
      </c>
      <c r="D25" s="11" t="s">
        <v>136</v>
      </c>
      <c r="E25" s="15">
        <v>5000000</v>
      </c>
      <c r="F25" s="16">
        <v>4988.3050000000003</v>
      </c>
      <c r="G25" s="32">
        <v>5.8499018077940036E-2</v>
      </c>
      <c r="H25" s="32">
        <v>3.7199500000000003E-2</v>
      </c>
      <c r="I25" s="50"/>
    </row>
    <row r="26" spans="1:9" ht="12.95" customHeight="1">
      <c r="A26" s="13" t="s">
        <v>158</v>
      </c>
      <c r="B26" s="14" t="s">
        <v>159</v>
      </c>
      <c r="C26" s="11" t="s">
        <v>160</v>
      </c>
      <c r="D26" s="11" t="s">
        <v>136</v>
      </c>
      <c r="E26" s="15">
        <v>5000000</v>
      </c>
      <c r="F26" s="16">
        <v>4958.9049999999997</v>
      </c>
      <c r="G26" s="32">
        <v>5.8154237409658638E-2</v>
      </c>
      <c r="H26" s="32">
        <v>3.9800000000000002E-2</v>
      </c>
      <c r="I26" s="50"/>
    </row>
    <row r="27" spans="1:9" ht="12.95" customHeight="1">
      <c r="A27" s="13" t="s">
        <v>161</v>
      </c>
      <c r="B27" s="14" t="s">
        <v>162</v>
      </c>
      <c r="C27" s="11" t="s">
        <v>163</v>
      </c>
      <c r="D27" s="11" t="s">
        <v>136</v>
      </c>
      <c r="E27" s="15">
        <v>5000000</v>
      </c>
      <c r="F27" s="16">
        <v>4955.2250000000004</v>
      </c>
      <c r="G27" s="32">
        <v>5.8111081189955387E-2</v>
      </c>
      <c r="H27" s="32">
        <v>3.8801000000000002E-2</v>
      </c>
      <c r="I27" s="50"/>
    </row>
    <row r="28" spans="1:9" ht="12.95" customHeight="1">
      <c r="A28" s="13" t="s">
        <v>164</v>
      </c>
      <c r="B28" s="14" t="s">
        <v>165</v>
      </c>
      <c r="C28" s="11" t="s">
        <v>166</v>
      </c>
      <c r="D28" s="11" t="s">
        <v>143</v>
      </c>
      <c r="E28" s="15">
        <v>2500000</v>
      </c>
      <c r="F28" s="16">
        <v>2499.2600000000002</v>
      </c>
      <c r="G28" s="32">
        <v>2.9309405884658697E-2</v>
      </c>
      <c r="H28" s="32">
        <v>3.5966999999999999E-2</v>
      </c>
      <c r="I28" s="50"/>
    </row>
    <row r="29" spans="1:9" ht="12.95" customHeight="1">
      <c r="A29" s="13" t="s">
        <v>167</v>
      </c>
      <c r="B29" s="14" t="s">
        <v>168</v>
      </c>
      <c r="C29" s="11" t="s">
        <v>169</v>
      </c>
      <c r="D29" s="11" t="s">
        <v>136</v>
      </c>
      <c r="E29" s="15">
        <v>2500000</v>
      </c>
      <c r="F29" s="16">
        <v>2498.0549999999998</v>
      </c>
      <c r="G29" s="32">
        <v>2.9295274568152608E-2</v>
      </c>
      <c r="H29" s="32">
        <v>3.5517E-2</v>
      </c>
      <c r="I29" s="50"/>
    </row>
    <row r="30" spans="1:9" ht="12.95" customHeight="1">
      <c r="A30" s="13" t="s">
        <v>170</v>
      </c>
      <c r="B30" s="14" t="s">
        <v>171</v>
      </c>
      <c r="C30" s="11" t="s">
        <v>172</v>
      </c>
      <c r="D30" s="11" t="s">
        <v>136</v>
      </c>
      <c r="E30" s="15">
        <v>2500000</v>
      </c>
      <c r="F30" s="16">
        <v>2494.4250000000002</v>
      </c>
      <c r="G30" s="32">
        <v>2.9252704710130108E-2</v>
      </c>
      <c r="H30" s="32">
        <v>3.8850000000000003E-2</v>
      </c>
      <c r="I30" s="50"/>
    </row>
    <row r="31" spans="1:9" ht="12.95" customHeight="1">
      <c r="A31" s="13" t="s">
        <v>173</v>
      </c>
      <c r="B31" s="14" t="s">
        <v>174</v>
      </c>
      <c r="C31" s="11" t="s">
        <v>175</v>
      </c>
      <c r="D31" s="11" t="s">
        <v>136</v>
      </c>
      <c r="E31" s="15">
        <v>2500000</v>
      </c>
      <c r="F31" s="16">
        <v>2489.5124999999998</v>
      </c>
      <c r="G31" s="32">
        <v>2.9195094674996355E-2</v>
      </c>
      <c r="H31" s="32">
        <v>3.7499999999999999E-2</v>
      </c>
      <c r="I31" s="50"/>
    </row>
    <row r="32" spans="1:9" ht="12.95" customHeight="1">
      <c r="A32" s="1"/>
      <c r="B32" s="10" t="s">
        <v>14</v>
      </c>
      <c r="C32" s="11"/>
      <c r="D32" s="11"/>
      <c r="E32" s="11"/>
      <c r="F32" s="18">
        <v>29882.607499999998</v>
      </c>
      <c r="G32" s="33">
        <v>0.35044031917825524</v>
      </c>
      <c r="H32" s="33"/>
    </row>
    <row r="33" spans="1:9" ht="12.95" customHeight="1">
      <c r="A33" s="1"/>
      <c r="B33" s="10" t="s">
        <v>176</v>
      </c>
      <c r="C33" s="11"/>
      <c r="D33" s="11"/>
      <c r="E33" s="11"/>
      <c r="F33" s="11"/>
      <c r="G33" s="31"/>
      <c r="H33" s="31"/>
    </row>
    <row r="34" spans="1:9" ht="12.95" customHeight="1">
      <c r="A34" s="13" t="s">
        <v>177</v>
      </c>
      <c r="B34" s="14" t="s">
        <v>178</v>
      </c>
      <c r="C34" s="11" t="s">
        <v>179</v>
      </c>
      <c r="D34" s="11" t="s">
        <v>34</v>
      </c>
      <c r="E34" s="15">
        <v>2500000</v>
      </c>
      <c r="F34" s="16">
        <v>2479.9250000000002</v>
      </c>
      <c r="G34" s="32">
        <v>2.9082659822712412E-2</v>
      </c>
      <c r="H34" s="32">
        <v>3.7400000000000003E-2</v>
      </c>
      <c r="I34" s="50"/>
    </row>
    <row r="35" spans="1:9" ht="12.95" customHeight="1">
      <c r="A35" s="13" t="s">
        <v>180</v>
      </c>
      <c r="B35" s="14" t="s">
        <v>181</v>
      </c>
      <c r="C35" s="11" t="s">
        <v>182</v>
      </c>
      <c r="D35" s="11" t="s">
        <v>34</v>
      </c>
      <c r="E35" s="15">
        <v>2000000</v>
      </c>
      <c r="F35" s="16">
        <v>1994.15</v>
      </c>
      <c r="G35" s="32">
        <v>2.3385862913379216E-2</v>
      </c>
      <c r="H35" s="32">
        <v>3.5698000000000001E-2</v>
      </c>
      <c r="I35" s="50"/>
    </row>
    <row r="36" spans="1:9" ht="12.95" customHeight="1">
      <c r="A36" s="1"/>
      <c r="B36" s="10" t="s">
        <v>14</v>
      </c>
      <c r="C36" s="11"/>
      <c r="D36" s="11"/>
      <c r="E36" s="11"/>
      <c r="F36" s="18">
        <v>4474.0749999999998</v>
      </c>
      <c r="G36" s="33">
        <v>5.2468522736091629E-2</v>
      </c>
      <c r="H36" s="33"/>
    </row>
    <row r="37" spans="1:9" ht="12.95" customHeight="1">
      <c r="A37" s="1"/>
      <c r="B37" s="20" t="s">
        <v>17</v>
      </c>
      <c r="C37" s="24"/>
      <c r="D37" s="21"/>
      <c r="E37" s="24"/>
      <c r="F37" s="18">
        <v>51790.635000000002</v>
      </c>
      <c r="G37" s="33">
        <v>0.60736087571489594</v>
      </c>
      <c r="H37" s="33"/>
    </row>
    <row r="38" spans="1:9" ht="12.95" customHeight="1">
      <c r="A38" s="1"/>
      <c r="B38" s="10" t="s">
        <v>388</v>
      </c>
      <c r="C38" s="11"/>
      <c r="D38" s="11"/>
      <c r="E38" s="11"/>
      <c r="F38" s="11"/>
      <c r="G38" s="31"/>
      <c r="H38" s="31"/>
    </row>
    <row r="39" spans="1:9" ht="12.95" customHeight="1">
      <c r="A39" s="13" t="s">
        <v>109</v>
      </c>
      <c r="B39" s="14" t="s">
        <v>389</v>
      </c>
      <c r="C39" s="11"/>
      <c r="D39" s="11" t="s">
        <v>110</v>
      </c>
      <c r="E39" s="15"/>
      <c r="F39" s="16">
        <v>20927</v>
      </c>
      <c r="G39" s="32">
        <v>0.245415817861388</v>
      </c>
      <c r="H39" s="32">
        <v>3.2190999999999997E-2</v>
      </c>
    </row>
    <row r="40" spans="1:9" ht="12.95" customHeight="1">
      <c r="A40" s="1"/>
      <c r="B40" s="10" t="s">
        <v>14</v>
      </c>
      <c r="C40" s="11"/>
      <c r="D40" s="11"/>
      <c r="E40" s="11"/>
      <c r="F40" s="18">
        <v>20927</v>
      </c>
      <c r="G40" s="33">
        <v>0.245415817861388</v>
      </c>
      <c r="H40" s="33"/>
    </row>
    <row r="41" spans="1:9" ht="12.95" customHeight="1">
      <c r="A41" s="1"/>
      <c r="B41" s="20" t="s">
        <v>17</v>
      </c>
      <c r="C41" s="24"/>
      <c r="D41" s="21"/>
      <c r="E41" s="24"/>
      <c r="F41" s="18">
        <v>20927</v>
      </c>
      <c r="G41" s="33">
        <v>0.245415817861388</v>
      </c>
      <c r="H41" s="33"/>
    </row>
    <row r="42" spans="1:9" ht="12.95" customHeight="1">
      <c r="A42" s="1"/>
      <c r="B42" s="20" t="s">
        <v>111</v>
      </c>
      <c r="C42" s="11"/>
      <c r="D42" s="21"/>
      <c r="E42" s="11"/>
      <c r="F42" s="18">
        <v>-490.20927662715002</v>
      </c>
      <c r="G42" s="33">
        <v>-5.7487987072533768E-3</v>
      </c>
      <c r="H42" s="33"/>
    </row>
    <row r="43" spans="1:9" ht="12.95" customHeight="1" thickBot="1">
      <c r="A43" s="1"/>
      <c r="B43" s="25" t="s">
        <v>112</v>
      </c>
      <c r="C43" s="26"/>
      <c r="D43" s="26"/>
      <c r="E43" s="26"/>
      <c r="F43" s="27">
        <v>85271.602223372844</v>
      </c>
      <c r="G43" s="35">
        <v>1</v>
      </c>
      <c r="H43" s="35"/>
    </row>
    <row r="44" spans="1:9" ht="12.95" customHeight="1">
      <c r="A44" s="1"/>
      <c r="B44" s="4"/>
      <c r="C44" s="1"/>
      <c r="D44" s="1"/>
      <c r="E44" s="1"/>
      <c r="F44" s="1"/>
      <c r="G44" s="29"/>
      <c r="H44" s="29"/>
    </row>
    <row r="45" spans="1:9" ht="12.95" customHeight="1">
      <c r="A45" s="1"/>
      <c r="B45" s="2" t="s">
        <v>110</v>
      </c>
      <c r="C45" s="1"/>
      <c r="D45" s="1"/>
      <c r="E45" s="1"/>
      <c r="F45" s="1"/>
      <c r="G45" s="29"/>
      <c r="H45" s="29"/>
    </row>
    <row r="46" spans="1:9" ht="12.95" customHeight="1">
      <c r="A46" s="1"/>
      <c r="B46" s="2" t="s">
        <v>114</v>
      </c>
      <c r="C46" s="1"/>
      <c r="D46" s="1"/>
      <c r="E46" s="1"/>
      <c r="F46" s="1"/>
      <c r="G46" s="29"/>
      <c r="H46" s="29"/>
    </row>
    <row r="47" spans="1:9" ht="12.95" customHeight="1">
      <c r="A47" s="1"/>
      <c r="B47" s="2" t="s">
        <v>183</v>
      </c>
      <c r="C47" s="1"/>
      <c r="D47" s="1"/>
      <c r="E47" s="1"/>
      <c r="F47" s="1"/>
      <c r="G47" s="29"/>
      <c r="H47" s="29"/>
    </row>
    <row r="48" spans="1:9" ht="12.95" customHeight="1">
      <c r="A48" s="1"/>
      <c r="B48" s="2"/>
      <c r="C48" s="1"/>
      <c r="D48" s="1"/>
      <c r="E48" s="1"/>
      <c r="F48" s="1"/>
      <c r="G48" s="29"/>
      <c r="H48" s="29"/>
    </row>
    <row r="49" spans="1:8" ht="12.95" customHeight="1">
      <c r="A49" s="1"/>
      <c r="B49" s="52" t="s">
        <v>403</v>
      </c>
      <c r="C49" s="71"/>
      <c r="D49" s="71"/>
      <c r="E49" s="71"/>
      <c r="F49" s="71"/>
      <c r="G49" s="71"/>
      <c r="H49" s="29"/>
    </row>
    <row r="50" spans="1:8">
      <c r="B50" s="72"/>
      <c r="C50" s="72"/>
      <c r="D50" s="72"/>
      <c r="E50" s="73"/>
      <c r="F50" s="73"/>
      <c r="G50" s="73"/>
    </row>
    <row r="51" spans="1:8" ht="15.75" thickBot="1">
      <c r="B51" s="74" t="s">
        <v>404</v>
      </c>
      <c r="C51" s="75"/>
      <c r="D51" s="75"/>
      <c r="E51" s="76"/>
      <c r="F51" s="76"/>
      <c r="G51" s="76"/>
    </row>
    <row r="52" spans="1:8" ht="15.75" thickBot="1">
      <c r="B52" s="77" t="s">
        <v>408</v>
      </c>
      <c r="C52" s="78"/>
      <c r="D52" s="79"/>
      <c r="E52" s="80"/>
      <c r="F52" s="81"/>
      <c r="G52" s="82"/>
    </row>
    <row r="53" spans="1:8" ht="174.75" customHeight="1" thickBot="1">
      <c r="B53" s="83" t="s">
        <v>409</v>
      </c>
      <c r="C53" s="84"/>
      <c r="D53" s="85"/>
      <c r="E53" s="86"/>
      <c r="F53" s="87"/>
      <c r="G53" s="88"/>
    </row>
    <row r="54" spans="1:8">
      <c r="B54" s="89" t="s">
        <v>410</v>
      </c>
      <c r="C54" s="89"/>
      <c r="D54" s="89"/>
      <c r="E54" s="89"/>
      <c r="F54" s="89"/>
      <c r="G54" s="89"/>
    </row>
  </sheetData>
  <mergeCells count="6">
    <mergeCell ref="B50:D50"/>
    <mergeCell ref="E50:G51"/>
    <mergeCell ref="C52:D53"/>
    <mergeCell ref="E52:G53"/>
    <mergeCell ref="B54:D54"/>
    <mergeCell ref="E54:G54"/>
  </mergeCells>
  <pageMargins left="0" right="0" top="0" bottom="0" header="0" footer="0"/>
  <pageSetup orientation="portrait" r:id="rId1"/>
  <headerFooter>
    <oddFooter>&amp;C&amp;1#&amp;"Calibri"&amp;10&amp;K000000 Confidential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54"/>
  <sheetViews>
    <sheetView topLeftCell="A50" workbookViewId="0">
      <selection activeCell="F57" sqref="F57"/>
    </sheetView>
  </sheetViews>
  <sheetFormatPr defaultRowHeight="15"/>
  <cols>
    <col min="1" max="1" width="3.28515625" customWidth="1"/>
    <col min="2" max="2" width="50" customWidth="1"/>
    <col min="3" max="3" width="16.7109375" customWidth="1"/>
    <col min="4" max="4" width="33.28515625" customWidth="1"/>
    <col min="5" max="6" width="16.7109375" customWidth="1"/>
    <col min="7" max="7" width="19" customWidth="1"/>
  </cols>
  <sheetData>
    <row r="1" spans="1:9" ht="15.95" customHeight="1">
      <c r="A1" s="1"/>
      <c r="B1" s="2" t="s">
        <v>184</v>
      </c>
      <c r="C1" s="1"/>
      <c r="D1" s="1"/>
      <c r="E1" s="1"/>
      <c r="F1" s="1"/>
      <c r="G1" s="1"/>
    </row>
    <row r="2" spans="1:9" ht="12.95" customHeight="1">
      <c r="A2" s="1"/>
      <c r="B2" s="3"/>
      <c r="C2" s="1"/>
      <c r="D2" s="1"/>
      <c r="E2" s="1"/>
      <c r="F2" s="1"/>
      <c r="G2" s="1"/>
    </row>
    <row r="3" spans="1:9" ht="12.95" customHeight="1">
      <c r="A3" s="4"/>
      <c r="B3" s="5" t="s">
        <v>1</v>
      </c>
      <c r="C3" s="1"/>
      <c r="D3" s="1"/>
      <c r="E3" s="1"/>
      <c r="F3" s="1"/>
      <c r="G3" s="1"/>
    </row>
    <row r="4" spans="1:9" ht="27.95" customHeight="1">
      <c r="A4" s="1"/>
      <c r="B4" s="6" t="s">
        <v>2</v>
      </c>
      <c r="C4" s="7" t="s">
        <v>3</v>
      </c>
      <c r="D4" s="8" t="s">
        <v>185</v>
      </c>
      <c r="E4" s="8" t="s">
        <v>5</v>
      </c>
      <c r="F4" s="8" t="s">
        <v>6</v>
      </c>
      <c r="G4" s="9" t="s">
        <v>7</v>
      </c>
    </row>
    <row r="5" spans="1:9" ht="12.95" customHeight="1">
      <c r="A5" s="1"/>
      <c r="B5" s="10" t="s">
        <v>8</v>
      </c>
      <c r="C5" s="11"/>
      <c r="D5" s="11"/>
      <c r="E5" s="11"/>
      <c r="F5" s="11"/>
      <c r="G5" s="12"/>
    </row>
    <row r="6" spans="1:9" ht="12.95" customHeight="1">
      <c r="A6" s="1"/>
      <c r="B6" s="10" t="s">
        <v>9</v>
      </c>
      <c r="C6" s="11"/>
      <c r="D6" s="11"/>
      <c r="E6" s="11"/>
      <c r="F6" s="11"/>
      <c r="G6" s="12"/>
    </row>
    <row r="7" spans="1:9" ht="12.95" customHeight="1">
      <c r="A7" s="13" t="s">
        <v>186</v>
      </c>
      <c r="B7" s="14" t="s">
        <v>187</v>
      </c>
      <c r="C7" s="11" t="s">
        <v>188</v>
      </c>
      <c r="D7" s="11" t="s">
        <v>189</v>
      </c>
      <c r="E7" s="15">
        <v>3251783</v>
      </c>
      <c r="F7" s="16">
        <v>25650.064304</v>
      </c>
      <c r="G7" s="17">
        <v>9.5699999999999993E-2</v>
      </c>
      <c r="H7" s="50"/>
      <c r="I7" s="50"/>
    </row>
    <row r="8" spans="1:9" ht="12.95" customHeight="1">
      <c r="A8" s="13" t="s">
        <v>190</v>
      </c>
      <c r="B8" s="14" t="s">
        <v>191</v>
      </c>
      <c r="C8" s="11" t="s">
        <v>192</v>
      </c>
      <c r="D8" s="11" t="s">
        <v>193</v>
      </c>
      <c r="E8" s="15">
        <v>1051256</v>
      </c>
      <c r="F8" s="16">
        <v>18251.906672000001</v>
      </c>
      <c r="G8" s="17">
        <v>6.8099999999999994E-2</v>
      </c>
      <c r="H8" s="50"/>
      <c r="I8" s="50"/>
    </row>
    <row r="9" spans="1:9" ht="12.95" customHeight="1">
      <c r="A9" s="13" t="s">
        <v>194</v>
      </c>
      <c r="B9" s="14" t="s">
        <v>195</v>
      </c>
      <c r="C9" s="11" t="s">
        <v>196</v>
      </c>
      <c r="D9" s="11" t="s">
        <v>189</v>
      </c>
      <c r="E9" s="15">
        <v>1036606</v>
      </c>
      <c r="F9" s="16">
        <v>15400.855342000001</v>
      </c>
      <c r="G9" s="17">
        <v>5.7500000000000002E-2</v>
      </c>
      <c r="H9" s="50"/>
      <c r="I9" s="50"/>
    </row>
    <row r="10" spans="1:9" ht="12.95" customHeight="1">
      <c r="A10" s="13" t="s">
        <v>197</v>
      </c>
      <c r="B10" s="14" t="s">
        <v>198</v>
      </c>
      <c r="C10" s="11" t="s">
        <v>199</v>
      </c>
      <c r="D10" s="11" t="s">
        <v>200</v>
      </c>
      <c r="E10" s="15">
        <v>717711</v>
      </c>
      <c r="F10" s="16">
        <v>13702.538412</v>
      </c>
      <c r="G10" s="17">
        <v>5.11E-2</v>
      </c>
      <c r="H10" s="50"/>
      <c r="I10" s="50"/>
    </row>
    <row r="11" spans="1:9" ht="12.95" customHeight="1">
      <c r="A11" s="13" t="s">
        <v>201</v>
      </c>
      <c r="B11" s="14" t="s">
        <v>202</v>
      </c>
      <c r="C11" s="11" t="s">
        <v>203</v>
      </c>
      <c r="D11" s="11" t="s">
        <v>189</v>
      </c>
      <c r="E11" s="15">
        <v>2499116</v>
      </c>
      <c r="F11" s="16">
        <v>13452.741427999999</v>
      </c>
      <c r="G11" s="17">
        <v>5.0200000000000002E-2</v>
      </c>
      <c r="H11" s="50"/>
      <c r="I11" s="50"/>
    </row>
    <row r="12" spans="1:9" ht="12.95" customHeight="1">
      <c r="A12" s="13" t="s">
        <v>204</v>
      </c>
      <c r="B12" s="14" t="s">
        <v>205</v>
      </c>
      <c r="C12" s="11" t="s">
        <v>206</v>
      </c>
      <c r="D12" s="11" t="s">
        <v>189</v>
      </c>
      <c r="E12" s="15">
        <v>1607848</v>
      </c>
      <c r="F12" s="16">
        <v>12429.468964</v>
      </c>
      <c r="G12" s="17">
        <v>4.6399999999999997E-2</v>
      </c>
      <c r="H12" s="50"/>
      <c r="I12" s="50"/>
    </row>
    <row r="13" spans="1:9" ht="12.95" customHeight="1">
      <c r="A13" s="13" t="s">
        <v>207</v>
      </c>
      <c r="B13" s="14" t="s">
        <v>208</v>
      </c>
      <c r="C13" s="11" t="s">
        <v>209</v>
      </c>
      <c r="D13" s="11" t="s">
        <v>210</v>
      </c>
      <c r="E13" s="15">
        <v>456100</v>
      </c>
      <c r="F13" s="16">
        <v>10977.4148</v>
      </c>
      <c r="G13" s="17">
        <v>4.1000000000000002E-2</v>
      </c>
      <c r="H13" s="50"/>
      <c r="I13" s="50"/>
    </row>
    <row r="14" spans="1:9" ht="12.95" customHeight="1">
      <c r="A14" s="13" t="s">
        <v>211</v>
      </c>
      <c r="B14" s="14" t="s">
        <v>212</v>
      </c>
      <c r="C14" s="11" t="s">
        <v>213</v>
      </c>
      <c r="D14" s="11" t="s">
        <v>214</v>
      </c>
      <c r="E14" s="15">
        <v>1421694</v>
      </c>
      <c r="F14" s="16">
        <v>10368.414342</v>
      </c>
      <c r="G14" s="17">
        <v>3.8699999999999998E-2</v>
      </c>
      <c r="H14" s="50"/>
      <c r="I14" s="50"/>
    </row>
    <row r="15" spans="1:9" ht="12.95" customHeight="1">
      <c r="A15" s="13" t="s">
        <v>215</v>
      </c>
      <c r="B15" s="14" t="s">
        <v>216</v>
      </c>
      <c r="C15" s="11" t="s">
        <v>217</v>
      </c>
      <c r="D15" s="11" t="s">
        <v>218</v>
      </c>
      <c r="E15" s="15">
        <v>2355760</v>
      </c>
      <c r="F15" s="16">
        <v>9999.0233200000002</v>
      </c>
      <c r="G15" s="17">
        <v>3.73E-2</v>
      </c>
      <c r="H15" s="50"/>
      <c r="I15" s="50"/>
    </row>
    <row r="16" spans="1:9" ht="12.95" customHeight="1">
      <c r="A16" s="13" t="s">
        <v>219</v>
      </c>
      <c r="B16" s="14" t="s">
        <v>220</v>
      </c>
      <c r="C16" s="11" t="s">
        <v>221</v>
      </c>
      <c r="D16" s="11" t="s">
        <v>193</v>
      </c>
      <c r="E16" s="15">
        <v>154839</v>
      </c>
      <c r="F16" s="16">
        <v>9708.9472365000001</v>
      </c>
      <c r="G16" s="17">
        <v>3.6200000000000003E-2</v>
      </c>
      <c r="H16" s="50"/>
      <c r="I16" s="50"/>
    </row>
    <row r="17" spans="1:9" ht="12.95" customHeight="1">
      <c r="A17" s="13" t="s">
        <v>222</v>
      </c>
      <c r="B17" s="14" t="s">
        <v>223</v>
      </c>
      <c r="C17" s="11" t="s">
        <v>224</v>
      </c>
      <c r="D17" s="11" t="s">
        <v>225</v>
      </c>
      <c r="E17" s="15">
        <v>135912</v>
      </c>
      <c r="F17" s="16">
        <v>9514.1797800000004</v>
      </c>
      <c r="G17" s="17">
        <v>3.5499999999999997E-2</v>
      </c>
      <c r="H17" s="50"/>
      <c r="I17" s="50"/>
    </row>
    <row r="18" spans="1:9" ht="12.95" customHeight="1">
      <c r="A18" s="13" t="s">
        <v>226</v>
      </c>
      <c r="B18" s="14" t="s">
        <v>227</v>
      </c>
      <c r="C18" s="11" t="s">
        <v>228</v>
      </c>
      <c r="D18" s="11" t="s">
        <v>229</v>
      </c>
      <c r="E18" s="15">
        <v>1758383</v>
      </c>
      <c r="F18" s="16">
        <v>8261.7625255000003</v>
      </c>
      <c r="G18" s="17">
        <v>3.0800000000000001E-2</v>
      </c>
      <c r="H18" s="50"/>
      <c r="I18" s="50"/>
    </row>
    <row r="19" spans="1:9" ht="12.95" customHeight="1">
      <c r="A19" s="13" t="s">
        <v>230</v>
      </c>
      <c r="B19" s="14" t="s">
        <v>231</v>
      </c>
      <c r="C19" s="11" t="s">
        <v>232</v>
      </c>
      <c r="D19" s="11" t="s">
        <v>233</v>
      </c>
      <c r="E19" s="15">
        <v>865542</v>
      </c>
      <c r="F19" s="16">
        <v>7666.9710359999999</v>
      </c>
      <c r="G19" s="17">
        <v>2.86E-2</v>
      </c>
      <c r="H19" s="50"/>
      <c r="I19" s="50"/>
    </row>
    <row r="20" spans="1:9" ht="12.95" customHeight="1">
      <c r="A20" s="13" t="s">
        <v>234</v>
      </c>
      <c r="B20" s="14" t="s">
        <v>235</v>
      </c>
      <c r="C20" s="11" t="s">
        <v>236</v>
      </c>
      <c r="D20" s="11" t="s">
        <v>233</v>
      </c>
      <c r="E20" s="15">
        <v>1443322</v>
      </c>
      <c r="F20" s="16">
        <v>7472.7996549999998</v>
      </c>
      <c r="G20" s="17">
        <v>2.7900000000000001E-2</v>
      </c>
      <c r="H20" s="50"/>
      <c r="I20" s="50"/>
    </row>
    <row r="21" spans="1:9" ht="12.95" customHeight="1">
      <c r="A21" s="13" t="s">
        <v>237</v>
      </c>
      <c r="B21" s="14" t="s">
        <v>238</v>
      </c>
      <c r="C21" s="11" t="s">
        <v>239</v>
      </c>
      <c r="D21" s="11" t="s">
        <v>240</v>
      </c>
      <c r="E21" s="15">
        <v>1868943</v>
      </c>
      <c r="F21" s="16">
        <v>7420.6381815000004</v>
      </c>
      <c r="G21" s="17">
        <v>2.7699999999999999E-2</v>
      </c>
      <c r="H21" s="50"/>
      <c r="I21" s="50"/>
    </row>
    <row r="22" spans="1:9" ht="12.95" customHeight="1">
      <c r="A22" s="13" t="s">
        <v>241</v>
      </c>
      <c r="B22" s="14" t="s">
        <v>242</v>
      </c>
      <c r="C22" s="11" t="s">
        <v>243</v>
      </c>
      <c r="D22" s="11" t="s">
        <v>244</v>
      </c>
      <c r="E22" s="15">
        <v>163479</v>
      </c>
      <c r="F22" s="16">
        <v>7034.1744120000003</v>
      </c>
      <c r="G22" s="17">
        <v>2.63E-2</v>
      </c>
      <c r="H22" s="50"/>
      <c r="I22" s="50"/>
    </row>
    <row r="23" spans="1:9" ht="12.95" customHeight="1">
      <c r="A23" s="13" t="s">
        <v>245</v>
      </c>
      <c r="B23" s="14" t="s">
        <v>246</v>
      </c>
      <c r="C23" s="11" t="s">
        <v>247</v>
      </c>
      <c r="D23" s="11" t="s">
        <v>193</v>
      </c>
      <c r="E23" s="15">
        <v>737365</v>
      </c>
      <c r="F23" s="16">
        <v>6915.3776525000003</v>
      </c>
      <c r="G23" s="17">
        <v>2.58E-2</v>
      </c>
      <c r="H23" s="50"/>
      <c r="I23" s="50"/>
    </row>
    <row r="24" spans="1:9" ht="12.95" customHeight="1">
      <c r="A24" s="13" t="s">
        <v>248</v>
      </c>
      <c r="B24" s="14" t="s">
        <v>249</v>
      </c>
      <c r="C24" s="11" t="s">
        <v>250</v>
      </c>
      <c r="D24" s="11" t="s">
        <v>225</v>
      </c>
      <c r="E24" s="15">
        <v>455456</v>
      </c>
      <c r="F24" s="16">
        <v>6638.7266559999998</v>
      </c>
      <c r="G24" s="17">
        <v>2.4799999999999999E-2</v>
      </c>
      <c r="H24" s="50"/>
      <c r="I24" s="50"/>
    </row>
    <row r="25" spans="1:9" ht="12.95" customHeight="1">
      <c r="A25" s="13" t="s">
        <v>251</v>
      </c>
      <c r="B25" s="14" t="s">
        <v>252</v>
      </c>
      <c r="C25" s="11" t="s">
        <v>253</v>
      </c>
      <c r="D25" s="11" t="s">
        <v>254</v>
      </c>
      <c r="E25" s="15">
        <v>843230</v>
      </c>
      <c r="F25" s="16">
        <v>6560.7510149999998</v>
      </c>
      <c r="G25" s="17">
        <v>2.4500000000000001E-2</v>
      </c>
      <c r="H25" s="50"/>
      <c r="I25" s="50"/>
    </row>
    <row r="26" spans="1:9" ht="12.95" customHeight="1">
      <c r="A26" s="13" t="s">
        <v>255</v>
      </c>
      <c r="B26" s="14" t="s">
        <v>256</v>
      </c>
      <c r="C26" s="11" t="s">
        <v>257</v>
      </c>
      <c r="D26" s="11" t="s">
        <v>218</v>
      </c>
      <c r="E26" s="15">
        <v>485062</v>
      </c>
      <c r="F26" s="16">
        <v>6487.9467809999996</v>
      </c>
      <c r="G26" s="17">
        <v>2.4199999999999999E-2</v>
      </c>
      <c r="H26" s="50"/>
      <c r="I26" s="50"/>
    </row>
    <row r="27" spans="1:9" ht="12.95" customHeight="1">
      <c r="A27" s="13" t="s">
        <v>258</v>
      </c>
      <c r="B27" s="14" t="s">
        <v>259</v>
      </c>
      <c r="C27" s="11" t="s">
        <v>260</v>
      </c>
      <c r="D27" s="11" t="s">
        <v>244</v>
      </c>
      <c r="E27" s="15">
        <v>152198</v>
      </c>
      <c r="F27" s="16">
        <v>6142.8634780000002</v>
      </c>
      <c r="G27" s="17">
        <v>2.29E-2</v>
      </c>
      <c r="H27" s="50"/>
      <c r="I27" s="50"/>
    </row>
    <row r="28" spans="1:9" ht="12.95" customHeight="1">
      <c r="A28" s="13" t="s">
        <v>261</v>
      </c>
      <c r="B28" s="14" t="s">
        <v>262</v>
      </c>
      <c r="C28" s="11" t="s">
        <v>263</v>
      </c>
      <c r="D28" s="11" t="s">
        <v>225</v>
      </c>
      <c r="E28" s="15">
        <v>203578</v>
      </c>
      <c r="F28" s="16">
        <v>5851.0352979999998</v>
      </c>
      <c r="G28" s="17">
        <v>2.18E-2</v>
      </c>
      <c r="H28" s="50"/>
      <c r="I28" s="50"/>
    </row>
    <row r="29" spans="1:9" ht="12.95" customHeight="1">
      <c r="A29" s="13" t="s">
        <v>264</v>
      </c>
      <c r="B29" s="14" t="s">
        <v>265</v>
      </c>
      <c r="C29" s="11" t="s">
        <v>266</v>
      </c>
      <c r="D29" s="11" t="s">
        <v>267</v>
      </c>
      <c r="E29" s="15">
        <v>650166</v>
      </c>
      <c r="F29" s="16">
        <v>4848.9380279999996</v>
      </c>
      <c r="G29" s="17">
        <v>1.8100000000000002E-2</v>
      </c>
      <c r="H29" s="50"/>
      <c r="I29" s="50"/>
    </row>
    <row r="30" spans="1:9" ht="12.95" customHeight="1">
      <c r="A30" s="13" t="s">
        <v>268</v>
      </c>
      <c r="B30" s="14" t="s">
        <v>269</v>
      </c>
      <c r="C30" s="11" t="s">
        <v>270</v>
      </c>
      <c r="D30" s="11" t="s">
        <v>193</v>
      </c>
      <c r="E30" s="15">
        <v>96856</v>
      </c>
      <c r="F30" s="16">
        <v>4662.16356</v>
      </c>
      <c r="G30" s="17">
        <v>1.7399999999999999E-2</v>
      </c>
      <c r="H30" s="50"/>
      <c r="I30" s="50"/>
    </row>
    <row r="31" spans="1:9" ht="12.95" customHeight="1">
      <c r="A31" s="13" t="s">
        <v>271</v>
      </c>
      <c r="B31" s="14" t="s">
        <v>272</v>
      </c>
      <c r="C31" s="11" t="s">
        <v>273</v>
      </c>
      <c r="D31" s="11" t="s">
        <v>274</v>
      </c>
      <c r="E31" s="15">
        <v>537512</v>
      </c>
      <c r="F31" s="16">
        <v>3879.7616159999998</v>
      </c>
      <c r="G31" s="17">
        <v>1.4500000000000001E-2</v>
      </c>
      <c r="H31" s="50"/>
      <c r="I31" s="50"/>
    </row>
    <row r="32" spans="1:9" ht="12.95" customHeight="1">
      <c r="A32" s="13" t="s">
        <v>275</v>
      </c>
      <c r="B32" s="14" t="s">
        <v>276</v>
      </c>
      <c r="C32" s="11" t="s">
        <v>277</v>
      </c>
      <c r="D32" s="11" t="s">
        <v>229</v>
      </c>
      <c r="E32" s="15">
        <v>114616</v>
      </c>
      <c r="F32" s="16">
        <v>3612.9828600000001</v>
      </c>
      <c r="G32" s="17">
        <v>1.35E-2</v>
      </c>
      <c r="H32" s="50"/>
      <c r="I32" s="50"/>
    </row>
    <row r="33" spans="1:9" ht="12.95" customHeight="1">
      <c r="A33" s="13" t="s">
        <v>278</v>
      </c>
      <c r="B33" s="14" t="s">
        <v>279</v>
      </c>
      <c r="C33" s="11" t="s">
        <v>280</v>
      </c>
      <c r="D33" s="11" t="s">
        <v>214</v>
      </c>
      <c r="E33" s="15">
        <v>251757</v>
      </c>
      <c r="F33" s="16">
        <v>3230.7975809999998</v>
      </c>
      <c r="G33" s="17">
        <v>1.21E-2</v>
      </c>
      <c r="H33" s="50"/>
      <c r="I33" s="50"/>
    </row>
    <row r="34" spans="1:9" ht="12.95" customHeight="1">
      <c r="A34" s="13" t="s">
        <v>281</v>
      </c>
      <c r="B34" s="14" t="s">
        <v>282</v>
      </c>
      <c r="C34" s="11" t="s">
        <v>283</v>
      </c>
      <c r="D34" s="11" t="s">
        <v>284</v>
      </c>
      <c r="E34" s="15">
        <v>357219</v>
      </c>
      <c r="F34" s="16">
        <v>2926.8738764999998</v>
      </c>
      <c r="G34" s="17">
        <v>1.09E-2</v>
      </c>
      <c r="H34" s="50"/>
      <c r="I34" s="50"/>
    </row>
    <row r="35" spans="1:9" ht="12.95" customHeight="1">
      <c r="A35" s="13" t="s">
        <v>285</v>
      </c>
      <c r="B35" s="14" t="s">
        <v>286</v>
      </c>
      <c r="C35" s="11" t="s">
        <v>287</v>
      </c>
      <c r="D35" s="11" t="s">
        <v>267</v>
      </c>
      <c r="E35" s="15">
        <v>403276</v>
      </c>
      <c r="F35" s="16">
        <v>2590.4433859999999</v>
      </c>
      <c r="G35" s="17">
        <v>9.7000000000000003E-3</v>
      </c>
      <c r="H35" s="50"/>
      <c r="I35" s="50"/>
    </row>
    <row r="36" spans="1:9" ht="12.95" customHeight="1">
      <c r="A36" s="13" t="s">
        <v>288</v>
      </c>
      <c r="B36" s="14" t="s">
        <v>289</v>
      </c>
      <c r="C36" s="11" t="s">
        <v>290</v>
      </c>
      <c r="D36" s="11" t="s">
        <v>291</v>
      </c>
      <c r="E36" s="15">
        <v>978101</v>
      </c>
      <c r="F36" s="16">
        <v>884.203304</v>
      </c>
      <c r="G36" s="17">
        <v>3.3E-3</v>
      </c>
      <c r="H36" s="50"/>
      <c r="I36" s="50"/>
    </row>
    <row r="37" spans="1:9" ht="12.95" customHeight="1">
      <c r="A37" s="13" t="s">
        <v>292</v>
      </c>
      <c r="B37" s="14" t="s">
        <v>212</v>
      </c>
      <c r="C37" s="11" t="s">
        <v>293</v>
      </c>
      <c r="D37" s="11" t="s">
        <v>214</v>
      </c>
      <c r="E37" s="15">
        <v>101549</v>
      </c>
      <c r="F37" s="16">
        <v>387.66330749999997</v>
      </c>
      <c r="G37" s="17">
        <v>1.4E-3</v>
      </c>
      <c r="H37" s="50"/>
      <c r="I37" s="50"/>
    </row>
    <row r="38" spans="1:9" ht="12.95" customHeight="1">
      <c r="A38" s="1"/>
      <c r="B38" s="10" t="s">
        <v>14</v>
      </c>
      <c r="C38" s="11"/>
      <c r="D38" s="11"/>
      <c r="E38" s="11"/>
      <c r="F38" s="18">
        <v>252932.42881000001</v>
      </c>
      <c r="G38" s="19">
        <v>0.94389999999999996</v>
      </c>
    </row>
    <row r="39" spans="1:9" ht="12.95" customHeight="1">
      <c r="A39" s="1"/>
      <c r="B39" s="20" t="s">
        <v>15</v>
      </c>
      <c r="C39" s="21"/>
      <c r="D39" s="21"/>
      <c r="E39" s="21"/>
      <c r="F39" s="22" t="s">
        <v>16</v>
      </c>
      <c r="G39" s="23" t="s">
        <v>16</v>
      </c>
    </row>
    <row r="40" spans="1:9" ht="12.95" customHeight="1">
      <c r="A40" s="1"/>
      <c r="B40" s="20" t="s">
        <v>14</v>
      </c>
      <c r="C40" s="21"/>
      <c r="D40" s="21"/>
      <c r="E40" s="21"/>
      <c r="F40" s="22" t="s">
        <v>16</v>
      </c>
      <c r="G40" s="23" t="s">
        <v>16</v>
      </c>
    </row>
    <row r="41" spans="1:9" ht="12.95" customHeight="1">
      <c r="A41" s="1"/>
      <c r="B41" s="20" t="s">
        <v>17</v>
      </c>
      <c r="C41" s="24"/>
      <c r="D41" s="21"/>
      <c r="E41" s="24"/>
      <c r="F41" s="18">
        <v>252932.42881000001</v>
      </c>
      <c r="G41" s="19">
        <v>0.94389999999999996</v>
      </c>
    </row>
    <row r="42" spans="1:9" ht="12.95" customHeight="1">
      <c r="A42" s="1"/>
      <c r="B42" s="10" t="s">
        <v>388</v>
      </c>
      <c r="C42" s="11"/>
      <c r="D42" s="11"/>
      <c r="E42" s="11"/>
      <c r="F42" s="11"/>
      <c r="G42" s="12"/>
    </row>
    <row r="43" spans="1:9" ht="12.95" customHeight="1">
      <c r="A43" s="13" t="s">
        <v>109</v>
      </c>
      <c r="B43" s="14" t="s">
        <v>389</v>
      </c>
      <c r="C43" s="11"/>
      <c r="D43" s="11" t="s">
        <v>110</v>
      </c>
      <c r="E43" s="15"/>
      <c r="F43" s="16">
        <v>15439</v>
      </c>
      <c r="G43" s="17">
        <v>5.7599999999999998E-2</v>
      </c>
    </row>
    <row r="44" spans="1:9" ht="12.95" customHeight="1">
      <c r="A44" s="1"/>
      <c r="B44" s="10" t="s">
        <v>14</v>
      </c>
      <c r="C44" s="11"/>
      <c r="D44" s="11"/>
      <c r="E44" s="11"/>
      <c r="F44" s="18">
        <v>15439</v>
      </c>
      <c r="G44" s="19">
        <v>5.7599999999999998E-2</v>
      </c>
    </row>
    <row r="45" spans="1:9" ht="12.95" customHeight="1">
      <c r="A45" s="1"/>
      <c r="B45" s="20" t="s">
        <v>17</v>
      </c>
      <c r="C45" s="24"/>
      <c r="D45" s="21"/>
      <c r="E45" s="24"/>
      <c r="F45" s="18">
        <v>15439</v>
      </c>
      <c r="G45" s="19">
        <v>5.7599999999999998E-2</v>
      </c>
    </row>
    <row r="46" spans="1:9" ht="12.95" customHeight="1">
      <c r="A46" s="1"/>
      <c r="B46" s="20" t="s">
        <v>111</v>
      </c>
      <c r="C46" s="11"/>
      <c r="D46" s="21"/>
      <c r="E46" s="11"/>
      <c r="F46" s="18">
        <v>-410.871150285</v>
      </c>
      <c r="G46" s="19">
        <v>-1.5E-3</v>
      </c>
    </row>
    <row r="47" spans="1:9" ht="12.95" customHeight="1">
      <c r="A47" s="1"/>
      <c r="B47" s="25" t="s">
        <v>112</v>
      </c>
      <c r="C47" s="26"/>
      <c r="D47" s="26"/>
      <c r="E47" s="26"/>
      <c r="F47" s="27">
        <v>267960.55765971501</v>
      </c>
      <c r="G47" s="28">
        <v>1</v>
      </c>
    </row>
    <row r="48" spans="1:9" ht="12.95" customHeight="1">
      <c r="A48" s="1"/>
      <c r="B48" s="4"/>
      <c r="C48" s="1"/>
      <c r="D48" s="1"/>
      <c r="E48" s="1"/>
      <c r="F48" s="1"/>
      <c r="G48" s="1"/>
    </row>
    <row r="49" spans="1:7" ht="12.95" customHeight="1">
      <c r="A49" s="1"/>
      <c r="B49" s="52" t="s">
        <v>403</v>
      </c>
    </row>
    <row r="50" spans="1:7" ht="12.95" customHeight="1">
      <c r="A50" s="1"/>
      <c r="B50" s="90"/>
      <c r="C50" s="90"/>
      <c r="D50" s="90"/>
      <c r="E50" s="91"/>
      <c r="F50" s="91"/>
      <c r="G50" s="91"/>
    </row>
    <row r="51" spans="1:7" ht="12.95" customHeight="1" thickBot="1">
      <c r="A51" s="1"/>
      <c r="B51" s="92" t="s">
        <v>404</v>
      </c>
      <c r="C51" s="93"/>
      <c r="D51" s="93"/>
      <c r="E51" s="91"/>
      <c r="F51" s="91"/>
      <c r="G51" s="91"/>
    </row>
    <row r="52" spans="1:7">
      <c r="B52" s="94" t="s">
        <v>411</v>
      </c>
      <c r="C52" s="95"/>
      <c r="D52" s="96"/>
      <c r="E52" s="97"/>
      <c r="F52" s="98"/>
      <c r="G52" s="99"/>
    </row>
    <row r="53" spans="1:7" ht="177" customHeight="1" thickBot="1">
      <c r="B53" s="100" t="s">
        <v>412</v>
      </c>
      <c r="C53" s="101"/>
      <c r="D53" s="102"/>
      <c r="E53" s="103"/>
      <c r="F53" s="104"/>
      <c r="G53" s="105"/>
    </row>
    <row r="54" spans="1:7">
      <c r="B54" s="106" t="s">
        <v>407</v>
      </c>
      <c r="C54" s="106"/>
      <c r="D54" s="106"/>
      <c r="E54" s="106"/>
      <c r="F54" s="106"/>
      <c r="G54" s="106"/>
    </row>
  </sheetData>
  <mergeCells count="6">
    <mergeCell ref="B50:D50"/>
    <mergeCell ref="E50:G51"/>
    <mergeCell ref="C52:D53"/>
    <mergeCell ref="E52:G53"/>
    <mergeCell ref="B54:D54"/>
    <mergeCell ref="E54:G54"/>
  </mergeCells>
  <pageMargins left="0" right="0" top="0" bottom="0" header="0" footer="0"/>
  <pageSetup orientation="portrait" r:id="rId1"/>
  <headerFooter>
    <oddFooter>&amp;C&amp;1#&amp;"Calibri"&amp;10&amp;K000000 Confidential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58"/>
  <sheetViews>
    <sheetView topLeftCell="A50" workbookViewId="0">
      <selection activeCell="D52" sqref="D52"/>
    </sheetView>
  </sheetViews>
  <sheetFormatPr defaultRowHeight="15"/>
  <cols>
    <col min="1" max="1" width="3.28515625" customWidth="1"/>
    <col min="2" max="2" width="50" customWidth="1"/>
    <col min="3" max="3" width="16.7109375" customWidth="1"/>
    <col min="4" max="4" width="33.28515625" customWidth="1"/>
    <col min="5" max="6" width="16.7109375" customWidth="1"/>
    <col min="7" max="7" width="19" customWidth="1"/>
  </cols>
  <sheetData>
    <row r="1" spans="1:9" ht="15.95" customHeight="1">
      <c r="A1" s="1"/>
      <c r="B1" s="2" t="s">
        <v>294</v>
      </c>
      <c r="C1" s="1"/>
      <c r="D1" s="1"/>
      <c r="E1" s="1"/>
      <c r="F1" s="1"/>
      <c r="G1" s="1"/>
    </row>
    <row r="2" spans="1:9" ht="12.95" customHeight="1">
      <c r="A2" s="1"/>
      <c r="B2" s="3"/>
      <c r="C2" s="1"/>
      <c r="D2" s="1"/>
      <c r="E2" s="1"/>
      <c r="F2" s="1"/>
      <c r="G2" s="1"/>
    </row>
    <row r="3" spans="1:9" ht="12.95" customHeight="1">
      <c r="A3" s="4"/>
      <c r="B3" s="5" t="s">
        <v>1</v>
      </c>
      <c r="C3" s="1"/>
      <c r="D3" s="1"/>
      <c r="E3" s="1"/>
      <c r="F3" s="1"/>
      <c r="G3" s="1"/>
    </row>
    <row r="4" spans="1:9" ht="27.95" customHeight="1">
      <c r="A4" s="1"/>
      <c r="B4" s="6" t="s">
        <v>2</v>
      </c>
      <c r="C4" s="7" t="s">
        <v>3</v>
      </c>
      <c r="D4" s="8" t="s">
        <v>185</v>
      </c>
      <c r="E4" s="8" t="s">
        <v>5</v>
      </c>
      <c r="F4" s="8" t="s">
        <v>6</v>
      </c>
      <c r="G4" s="9" t="s">
        <v>7</v>
      </c>
    </row>
    <row r="5" spans="1:9" ht="12.95" customHeight="1">
      <c r="A5" s="1"/>
      <c r="B5" s="10" t="s">
        <v>8</v>
      </c>
      <c r="C5" s="11"/>
      <c r="D5" s="11"/>
      <c r="E5" s="11"/>
      <c r="F5" s="11"/>
      <c r="G5" s="12"/>
    </row>
    <row r="6" spans="1:9" ht="12.95" customHeight="1">
      <c r="A6" s="1"/>
      <c r="B6" s="10" t="s">
        <v>9</v>
      </c>
      <c r="C6" s="11"/>
      <c r="D6" s="11"/>
      <c r="E6" s="11"/>
      <c r="F6" s="11"/>
      <c r="G6" s="12"/>
    </row>
    <row r="7" spans="1:9" ht="12.95" customHeight="1">
      <c r="A7" s="13" t="s">
        <v>295</v>
      </c>
      <c r="B7" s="14" t="s">
        <v>296</v>
      </c>
      <c r="C7" s="11" t="s">
        <v>297</v>
      </c>
      <c r="D7" s="11" t="s">
        <v>210</v>
      </c>
      <c r="E7" s="15">
        <v>3686</v>
      </c>
      <c r="F7" s="16">
        <v>352.37238500000001</v>
      </c>
      <c r="G7" s="17">
        <v>3.3799999999999997E-2</v>
      </c>
      <c r="H7" s="50"/>
      <c r="I7" s="51"/>
    </row>
    <row r="8" spans="1:9" ht="12.95" customHeight="1">
      <c r="A8" s="13" t="s">
        <v>207</v>
      </c>
      <c r="B8" s="14" t="s">
        <v>208</v>
      </c>
      <c r="C8" s="11" t="s">
        <v>209</v>
      </c>
      <c r="D8" s="11" t="s">
        <v>210</v>
      </c>
      <c r="E8" s="15">
        <v>14498</v>
      </c>
      <c r="F8" s="16">
        <v>348.93786399999999</v>
      </c>
      <c r="G8" s="17">
        <v>3.3500000000000002E-2</v>
      </c>
      <c r="H8" s="50"/>
      <c r="I8" s="51"/>
    </row>
    <row r="9" spans="1:9" ht="12.95" customHeight="1">
      <c r="A9" s="13" t="s">
        <v>298</v>
      </c>
      <c r="B9" s="14" t="s">
        <v>299</v>
      </c>
      <c r="C9" s="11" t="s">
        <v>300</v>
      </c>
      <c r="D9" s="11" t="s">
        <v>284</v>
      </c>
      <c r="E9" s="15">
        <v>19090</v>
      </c>
      <c r="F9" s="16">
        <v>347.676625</v>
      </c>
      <c r="G9" s="17">
        <v>3.3399999999999999E-2</v>
      </c>
      <c r="H9" s="50"/>
      <c r="I9" s="51"/>
    </row>
    <row r="10" spans="1:9" ht="12.95" customHeight="1">
      <c r="A10" s="13" t="s">
        <v>301</v>
      </c>
      <c r="B10" s="14" t="s">
        <v>302</v>
      </c>
      <c r="C10" s="11" t="s">
        <v>303</v>
      </c>
      <c r="D10" s="11" t="s">
        <v>210</v>
      </c>
      <c r="E10" s="15">
        <v>13783</v>
      </c>
      <c r="F10" s="16">
        <v>338.57939499999998</v>
      </c>
      <c r="G10" s="17">
        <v>3.2500000000000001E-2</v>
      </c>
      <c r="H10" s="50"/>
      <c r="I10" s="51"/>
    </row>
    <row r="11" spans="1:9" ht="12.95" customHeight="1">
      <c r="A11" s="13" t="s">
        <v>304</v>
      </c>
      <c r="B11" s="14" t="s">
        <v>305</v>
      </c>
      <c r="C11" s="11" t="s">
        <v>306</v>
      </c>
      <c r="D11" s="11" t="s">
        <v>225</v>
      </c>
      <c r="E11" s="15">
        <v>53614</v>
      </c>
      <c r="F11" s="16">
        <v>337.50013000000001</v>
      </c>
      <c r="G11" s="17">
        <v>3.2399999999999998E-2</v>
      </c>
      <c r="H11" s="50"/>
      <c r="I11" s="51"/>
    </row>
    <row r="12" spans="1:9" ht="12.95" customHeight="1">
      <c r="A12" s="13" t="s">
        <v>307</v>
      </c>
      <c r="B12" s="14" t="s">
        <v>308</v>
      </c>
      <c r="C12" s="11" t="s">
        <v>309</v>
      </c>
      <c r="D12" s="11" t="s">
        <v>244</v>
      </c>
      <c r="E12" s="15">
        <v>40436</v>
      </c>
      <c r="F12" s="16">
        <v>337.43842000000001</v>
      </c>
      <c r="G12" s="17">
        <v>3.2399999999999998E-2</v>
      </c>
      <c r="H12" s="50"/>
      <c r="I12" s="51"/>
    </row>
    <row r="13" spans="1:9" ht="12.95" customHeight="1">
      <c r="A13" s="13" t="s">
        <v>310</v>
      </c>
      <c r="B13" s="14" t="s">
        <v>311</v>
      </c>
      <c r="C13" s="11" t="s">
        <v>312</v>
      </c>
      <c r="D13" s="11" t="s">
        <v>313</v>
      </c>
      <c r="E13" s="15">
        <v>27314</v>
      </c>
      <c r="F13" s="16">
        <v>336.84990499999998</v>
      </c>
      <c r="G13" s="17">
        <v>3.2300000000000002E-2</v>
      </c>
      <c r="H13" s="50"/>
      <c r="I13" s="51"/>
    </row>
    <row r="14" spans="1:9" ht="12.95" customHeight="1">
      <c r="A14" s="13" t="s">
        <v>314</v>
      </c>
      <c r="B14" s="14" t="s">
        <v>315</v>
      </c>
      <c r="C14" s="11" t="s">
        <v>316</v>
      </c>
      <c r="D14" s="11" t="s">
        <v>210</v>
      </c>
      <c r="E14" s="15">
        <v>33766</v>
      </c>
      <c r="F14" s="16">
        <v>333.23665399999999</v>
      </c>
      <c r="G14" s="17">
        <v>3.2000000000000001E-2</v>
      </c>
      <c r="H14" s="50"/>
      <c r="I14" s="51"/>
    </row>
    <row r="15" spans="1:9" ht="12.95" customHeight="1">
      <c r="A15" s="13" t="s">
        <v>317</v>
      </c>
      <c r="B15" s="14" t="s">
        <v>318</v>
      </c>
      <c r="C15" s="11" t="s">
        <v>319</v>
      </c>
      <c r="D15" s="11" t="s">
        <v>244</v>
      </c>
      <c r="E15" s="15">
        <v>9393</v>
      </c>
      <c r="F15" s="16">
        <v>332.43235950000002</v>
      </c>
      <c r="G15" s="17">
        <v>3.1899999999999998E-2</v>
      </c>
      <c r="H15" s="50"/>
      <c r="I15" s="51"/>
    </row>
    <row r="16" spans="1:9" ht="12.95" customHeight="1">
      <c r="A16" s="13" t="s">
        <v>320</v>
      </c>
      <c r="B16" s="14" t="s">
        <v>321</v>
      </c>
      <c r="C16" s="11" t="s">
        <v>322</v>
      </c>
      <c r="D16" s="11" t="s">
        <v>267</v>
      </c>
      <c r="E16" s="15">
        <v>13975</v>
      </c>
      <c r="F16" s="16">
        <v>326.60273749999999</v>
      </c>
      <c r="G16" s="17">
        <v>3.1300000000000001E-2</v>
      </c>
      <c r="H16" s="50"/>
      <c r="I16" s="51"/>
    </row>
    <row r="17" spans="1:9" ht="12.95" customHeight="1">
      <c r="A17" s="13" t="s">
        <v>197</v>
      </c>
      <c r="B17" s="14" t="s">
        <v>198</v>
      </c>
      <c r="C17" s="11" t="s">
        <v>199</v>
      </c>
      <c r="D17" s="11" t="s">
        <v>200</v>
      </c>
      <c r="E17" s="15">
        <v>16966</v>
      </c>
      <c r="F17" s="16">
        <v>323.914872</v>
      </c>
      <c r="G17" s="17">
        <v>3.1099999999999999E-2</v>
      </c>
      <c r="H17" s="50"/>
      <c r="I17" s="51"/>
    </row>
    <row r="18" spans="1:9" ht="12.95" customHeight="1">
      <c r="A18" s="13" t="s">
        <v>323</v>
      </c>
      <c r="B18" s="14" t="s">
        <v>324</v>
      </c>
      <c r="C18" s="11" t="s">
        <v>325</v>
      </c>
      <c r="D18" s="11" t="s">
        <v>326</v>
      </c>
      <c r="E18" s="15">
        <v>200744</v>
      </c>
      <c r="F18" s="16">
        <v>320.78891199999998</v>
      </c>
      <c r="G18" s="17">
        <v>3.0800000000000001E-2</v>
      </c>
      <c r="H18" s="50"/>
      <c r="I18" s="51"/>
    </row>
    <row r="19" spans="1:9" ht="12.95" customHeight="1">
      <c r="A19" s="13" t="s">
        <v>190</v>
      </c>
      <c r="B19" s="14" t="s">
        <v>191</v>
      </c>
      <c r="C19" s="11" t="s">
        <v>192</v>
      </c>
      <c r="D19" s="11" t="s">
        <v>193</v>
      </c>
      <c r="E19" s="15">
        <v>18388</v>
      </c>
      <c r="F19" s="16">
        <v>319.252456</v>
      </c>
      <c r="G19" s="17">
        <v>3.0599999999999999E-2</v>
      </c>
      <c r="H19" s="50"/>
      <c r="I19" s="51"/>
    </row>
    <row r="20" spans="1:9" ht="12.95" customHeight="1">
      <c r="A20" s="13" t="s">
        <v>327</v>
      </c>
      <c r="B20" s="14" t="s">
        <v>328</v>
      </c>
      <c r="C20" s="11" t="s">
        <v>329</v>
      </c>
      <c r="D20" s="11" t="s">
        <v>218</v>
      </c>
      <c r="E20" s="15">
        <v>15462</v>
      </c>
      <c r="F20" s="16">
        <v>319.14341100000001</v>
      </c>
      <c r="G20" s="17">
        <v>3.0599999999999999E-2</v>
      </c>
      <c r="H20" s="50"/>
      <c r="I20" s="51"/>
    </row>
    <row r="21" spans="1:9" ht="12.95" customHeight="1">
      <c r="A21" s="13" t="s">
        <v>330</v>
      </c>
      <c r="B21" s="14" t="s">
        <v>331</v>
      </c>
      <c r="C21" s="11" t="s">
        <v>332</v>
      </c>
      <c r="D21" s="11" t="s">
        <v>274</v>
      </c>
      <c r="E21" s="15">
        <v>151408</v>
      </c>
      <c r="F21" s="16">
        <v>317.50257599999998</v>
      </c>
      <c r="G21" s="17">
        <v>3.0499999999999999E-2</v>
      </c>
      <c r="H21" s="50"/>
      <c r="I21" s="51"/>
    </row>
    <row r="22" spans="1:9" ht="12.95" customHeight="1">
      <c r="A22" s="13" t="s">
        <v>333</v>
      </c>
      <c r="B22" s="14" t="s">
        <v>334</v>
      </c>
      <c r="C22" s="11" t="s">
        <v>335</v>
      </c>
      <c r="D22" s="11" t="s">
        <v>218</v>
      </c>
      <c r="E22" s="15">
        <v>13293</v>
      </c>
      <c r="F22" s="16">
        <v>313.75467900000001</v>
      </c>
      <c r="G22" s="17">
        <v>3.0099999999999998E-2</v>
      </c>
      <c r="H22" s="50"/>
      <c r="I22" s="51"/>
    </row>
    <row r="23" spans="1:9" ht="12.95" customHeight="1">
      <c r="A23" s="13" t="s">
        <v>222</v>
      </c>
      <c r="B23" s="14" t="s">
        <v>223</v>
      </c>
      <c r="C23" s="11" t="s">
        <v>224</v>
      </c>
      <c r="D23" s="11" t="s">
        <v>225</v>
      </c>
      <c r="E23" s="15">
        <v>4442</v>
      </c>
      <c r="F23" s="16">
        <v>310.95110499999998</v>
      </c>
      <c r="G23" s="17">
        <v>2.98E-2</v>
      </c>
      <c r="H23" s="50"/>
      <c r="I23" s="51"/>
    </row>
    <row r="24" spans="1:9" ht="12.95" customHeight="1">
      <c r="A24" s="13" t="s">
        <v>336</v>
      </c>
      <c r="B24" s="14" t="s">
        <v>337</v>
      </c>
      <c r="C24" s="11" t="s">
        <v>338</v>
      </c>
      <c r="D24" s="11" t="s">
        <v>339</v>
      </c>
      <c r="E24" s="15">
        <v>14383</v>
      </c>
      <c r="F24" s="16">
        <v>310.59369349999997</v>
      </c>
      <c r="G24" s="17">
        <v>2.98E-2</v>
      </c>
      <c r="H24" s="50"/>
      <c r="I24" s="51"/>
    </row>
    <row r="25" spans="1:9" ht="12.95" customHeight="1">
      <c r="A25" s="13" t="s">
        <v>340</v>
      </c>
      <c r="B25" s="14" t="s">
        <v>341</v>
      </c>
      <c r="C25" s="11" t="s">
        <v>342</v>
      </c>
      <c r="D25" s="11" t="s">
        <v>193</v>
      </c>
      <c r="E25" s="15">
        <v>20433</v>
      </c>
      <c r="F25" s="16">
        <v>302.20407</v>
      </c>
      <c r="G25" s="17">
        <v>2.9000000000000001E-2</v>
      </c>
      <c r="H25" s="50"/>
      <c r="I25" s="51"/>
    </row>
    <row r="26" spans="1:9" ht="12.95" customHeight="1">
      <c r="A26" s="13" t="s">
        <v>343</v>
      </c>
      <c r="B26" s="14" t="s">
        <v>344</v>
      </c>
      <c r="C26" s="11" t="s">
        <v>345</v>
      </c>
      <c r="D26" s="11" t="s">
        <v>218</v>
      </c>
      <c r="E26" s="15">
        <v>24106</v>
      </c>
      <c r="F26" s="16">
        <v>296.74486000000002</v>
      </c>
      <c r="G26" s="17">
        <v>2.8500000000000001E-2</v>
      </c>
      <c r="H26" s="50"/>
      <c r="I26" s="51"/>
    </row>
    <row r="27" spans="1:9" ht="12.95" customHeight="1">
      <c r="A27" s="13" t="s">
        <v>346</v>
      </c>
      <c r="B27" s="14" t="s">
        <v>347</v>
      </c>
      <c r="C27" s="11" t="s">
        <v>348</v>
      </c>
      <c r="D27" s="11" t="s">
        <v>274</v>
      </c>
      <c r="E27" s="15">
        <v>20545</v>
      </c>
      <c r="F27" s="16">
        <v>296.60816499999999</v>
      </c>
      <c r="G27" s="17">
        <v>2.8500000000000001E-2</v>
      </c>
      <c r="H27" s="50"/>
      <c r="I27" s="51"/>
    </row>
    <row r="28" spans="1:9" ht="12.95" customHeight="1">
      <c r="A28" s="13" t="s">
        <v>349</v>
      </c>
      <c r="B28" s="14" t="s">
        <v>350</v>
      </c>
      <c r="C28" s="11" t="s">
        <v>351</v>
      </c>
      <c r="D28" s="11" t="s">
        <v>352</v>
      </c>
      <c r="E28" s="15">
        <v>90355</v>
      </c>
      <c r="F28" s="16">
        <v>290.71721250000002</v>
      </c>
      <c r="G28" s="17">
        <v>2.7900000000000001E-2</v>
      </c>
      <c r="H28" s="50"/>
      <c r="I28" s="51"/>
    </row>
    <row r="29" spans="1:9" ht="12.95" customHeight="1">
      <c r="A29" s="13" t="s">
        <v>219</v>
      </c>
      <c r="B29" s="14" t="s">
        <v>220</v>
      </c>
      <c r="C29" s="11" t="s">
        <v>221</v>
      </c>
      <c r="D29" s="11" t="s">
        <v>193</v>
      </c>
      <c r="E29" s="15">
        <v>4623</v>
      </c>
      <c r="F29" s="16">
        <v>289.87828050000002</v>
      </c>
      <c r="G29" s="17">
        <v>2.7799999999999998E-2</v>
      </c>
      <c r="H29" s="50"/>
      <c r="I29" s="51"/>
    </row>
    <row r="30" spans="1:9" ht="12.95" customHeight="1">
      <c r="A30" s="13" t="s">
        <v>353</v>
      </c>
      <c r="B30" s="14" t="s">
        <v>354</v>
      </c>
      <c r="C30" s="11" t="s">
        <v>355</v>
      </c>
      <c r="D30" s="11" t="s">
        <v>313</v>
      </c>
      <c r="E30" s="15">
        <v>1827</v>
      </c>
      <c r="F30" s="16">
        <v>286.6480785</v>
      </c>
      <c r="G30" s="17">
        <v>2.75E-2</v>
      </c>
      <c r="H30" s="50"/>
      <c r="I30" s="51"/>
    </row>
    <row r="31" spans="1:9" ht="12.95" customHeight="1">
      <c r="A31" s="13" t="s">
        <v>356</v>
      </c>
      <c r="B31" s="14" t="s">
        <v>357</v>
      </c>
      <c r="C31" s="11" t="s">
        <v>358</v>
      </c>
      <c r="D31" s="11" t="s">
        <v>189</v>
      </c>
      <c r="E31" s="15">
        <v>32590</v>
      </c>
      <c r="F31" s="16">
        <v>284.21739000000002</v>
      </c>
      <c r="G31" s="17">
        <v>2.7300000000000001E-2</v>
      </c>
      <c r="H31" s="50"/>
      <c r="I31" s="51"/>
    </row>
    <row r="32" spans="1:9" ht="12.95" customHeight="1">
      <c r="A32" s="13" t="s">
        <v>359</v>
      </c>
      <c r="B32" s="14" t="s">
        <v>360</v>
      </c>
      <c r="C32" s="11" t="s">
        <v>361</v>
      </c>
      <c r="D32" s="11" t="s">
        <v>193</v>
      </c>
      <c r="E32" s="15">
        <v>49474</v>
      </c>
      <c r="F32" s="16">
        <v>283.28812399999998</v>
      </c>
      <c r="G32" s="17">
        <v>2.7199999999999998E-2</v>
      </c>
      <c r="H32" s="50"/>
      <c r="I32" s="51"/>
    </row>
    <row r="33" spans="1:9" ht="12.95" customHeight="1">
      <c r="A33" s="13" t="s">
        <v>362</v>
      </c>
      <c r="B33" s="14" t="s">
        <v>363</v>
      </c>
      <c r="C33" s="11" t="s">
        <v>364</v>
      </c>
      <c r="D33" s="11" t="s">
        <v>229</v>
      </c>
      <c r="E33" s="15">
        <v>57912</v>
      </c>
      <c r="F33" s="16">
        <v>279.45435600000002</v>
      </c>
      <c r="G33" s="17">
        <v>2.6800000000000001E-2</v>
      </c>
      <c r="H33" s="50"/>
      <c r="I33" s="51"/>
    </row>
    <row r="34" spans="1:9" ht="12.95" customHeight="1">
      <c r="A34" s="13" t="s">
        <v>365</v>
      </c>
      <c r="B34" s="14" t="s">
        <v>366</v>
      </c>
      <c r="C34" s="11" t="s">
        <v>367</v>
      </c>
      <c r="D34" s="11" t="s">
        <v>368</v>
      </c>
      <c r="E34" s="15">
        <v>80773</v>
      </c>
      <c r="F34" s="16">
        <v>277.45525500000002</v>
      </c>
      <c r="G34" s="17">
        <v>2.6599999999999999E-2</v>
      </c>
      <c r="H34" s="50"/>
      <c r="I34" s="51"/>
    </row>
    <row r="35" spans="1:9" ht="12.95" customHeight="1">
      <c r="A35" s="13" t="s">
        <v>258</v>
      </c>
      <c r="B35" s="14" t="s">
        <v>259</v>
      </c>
      <c r="C35" s="11" t="s">
        <v>260</v>
      </c>
      <c r="D35" s="11" t="s">
        <v>244</v>
      </c>
      <c r="E35" s="15">
        <v>6650</v>
      </c>
      <c r="F35" s="16">
        <v>268.40064999999998</v>
      </c>
      <c r="G35" s="17">
        <v>2.58E-2</v>
      </c>
      <c r="H35" s="50"/>
      <c r="I35" s="51"/>
    </row>
    <row r="36" spans="1:9" ht="12.95" customHeight="1">
      <c r="A36" s="13" t="s">
        <v>369</v>
      </c>
      <c r="B36" s="14" t="s">
        <v>370</v>
      </c>
      <c r="C36" s="11" t="s">
        <v>371</v>
      </c>
      <c r="D36" s="11" t="s">
        <v>291</v>
      </c>
      <c r="E36" s="15">
        <v>6514</v>
      </c>
      <c r="F36" s="16">
        <v>268.008759</v>
      </c>
      <c r="G36" s="17">
        <v>2.5700000000000001E-2</v>
      </c>
      <c r="H36" s="50"/>
      <c r="I36" s="51"/>
    </row>
    <row r="37" spans="1:9" ht="12.95" customHeight="1">
      <c r="A37" s="13" t="s">
        <v>372</v>
      </c>
      <c r="B37" s="14" t="s">
        <v>373</v>
      </c>
      <c r="C37" s="11" t="s">
        <v>374</v>
      </c>
      <c r="D37" s="11" t="s">
        <v>193</v>
      </c>
      <c r="E37" s="15">
        <v>6634</v>
      </c>
      <c r="F37" s="16">
        <v>265.777942</v>
      </c>
      <c r="G37" s="17">
        <v>2.5499999999999998E-2</v>
      </c>
      <c r="H37" s="50"/>
      <c r="I37" s="51"/>
    </row>
    <row r="38" spans="1:9" ht="12.95" customHeight="1">
      <c r="A38" s="13" t="s">
        <v>375</v>
      </c>
      <c r="B38" s="14" t="s">
        <v>376</v>
      </c>
      <c r="C38" s="11" t="s">
        <v>377</v>
      </c>
      <c r="D38" s="11" t="s">
        <v>193</v>
      </c>
      <c r="E38" s="15">
        <v>7519</v>
      </c>
      <c r="F38" s="16">
        <v>264.31164749999999</v>
      </c>
      <c r="G38" s="17">
        <v>2.5399999999999999E-2</v>
      </c>
      <c r="H38" s="50"/>
      <c r="I38" s="51"/>
    </row>
    <row r="39" spans="1:9" ht="12.95" customHeight="1">
      <c r="A39" s="13" t="s">
        <v>237</v>
      </c>
      <c r="B39" s="14" t="s">
        <v>238</v>
      </c>
      <c r="C39" s="11" t="s">
        <v>239</v>
      </c>
      <c r="D39" s="11" t="s">
        <v>240</v>
      </c>
      <c r="E39" s="15">
        <v>60286</v>
      </c>
      <c r="F39" s="16">
        <v>239.36556300000001</v>
      </c>
      <c r="G39" s="17">
        <v>2.3E-2</v>
      </c>
      <c r="H39" s="50"/>
      <c r="I39" s="51"/>
    </row>
    <row r="40" spans="1:9" ht="12.95" customHeight="1">
      <c r="A40" s="13" t="s">
        <v>378</v>
      </c>
      <c r="B40" s="14" t="s">
        <v>379</v>
      </c>
      <c r="C40" s="11" t="s">
        <v>380</v>
      </c>
      <c r="D40" s="11" t="s">
        <v>313</v>
      </c>
      <c r="E40" s="15">
        <v>27198</v>
      </c>
      <c r="F40" s="16">
        <v>152.43119100000001</v>
      </c>
      <c r="G40" s="17">
        <v>1.46E-2</v>
      </c>
      <c r="H40" s="50"/>
      <c r="I40" s="51"/>
    </row>
    <row r="41" spans="1:9" ht="12.95" customHeight="1">
      <c r="A41" s="13" t="s">
        <v>381</v>
      </c>
      <c r="B41" s="14" t="s">
        <v>382</v>
      </c>
      <c r="C41" s="11" t="s">
        <v>383</v>
      </c>
      <c r="D41" s="11" t="s">
        <v>267</v>
      </c>
      <c r="E41" s="15">
        <v>2809</v>
      </c>
      <c r="F41" s="16">
        <v>45.010011499999997</v>
      </c>
      <c r="G41" s="17">
        <v>4.3E-3</v>
      </c>
      <c r="H41" s="50"/>
      <c r="I41" s="51"/>
    </row>
    <row r="42" spans="1:9" ht="12.95" customHeight="1">
      <c r="A42" s="1"/>
      <c r="B42" s="10" t="s">
        <v>14</v>
      </c>
      <c r="C42" s="11"/>
      <c r="D42" s="11"/>
      <c r="E42" s="11"/>
      <c r="F42" s="18">
        <v>10318.049735000001</v>
      </c>
      <c r="G42" s="19">
        <v>0.99019999999999997</v>
      </c>
    </row>
    <row r="43" spans="1:9" ht="12.95" customHeight="1">
      <c r="A43" s="1"/>
      <c r="B43" s="20" t="s">
        <v>15</v>
      </c>
      <c r="C43" s="21"/>
      <c r="D43" s="21"/>
      <c r="E43" s="21"/>
      <c r="F43" s="22" t="s">
        <v>16</v>
      </c>
      <c r="G43" s="23" t="s">
        <v>16</v>
      </c>
    </row>
    <row r="44" spans="1:9" ht="12.95" customHeight="1">
      <c r="A44" s="1"/>
      <c r="B44" s="20" t="s">
        <v>14</v>
      </c>
      <c r="C44" s="21"/>
      <c r="D44" s="21"/>
      <c r="E44" s="21"/>
      <c r="F44" s="22" t="s">
        <v>16</v>
      </c>
      <c r="G44" s="23" t="s">
        <v>16</v>
      </c>
    </row>
    <row r="45" spans="1:9" ht="12.95" customHeight="1">
      <c r="A45" s="1"/>
      <c r="B45" s="20" t="s">
        <v>17</v>
      </c>
      <c r="C45" s="24"/>
      <c r="D45" s="21"/>
      <c r="E45" s="24"/>
      <c r="F45" s="18">
        <v>10318.049735000001</v>
      </c>
      <c r="G45" s="19">
        <v>0.99019999999999997</v>
      </c>
    </row>
    <row r="46" spans="1:9" ht="12.95" customHeight="1">
      <c r="A46" s="1"/>
      <c r="B46" s="10" t="s">
        <v>388</v>
      </c>
      <c r="C46" s="11"/>
      <c r="D46" s="11"/>
      <c r="E46" s="11"/>
      <c r="F46" s="11"/>
      <c r="G46" s="12"/>
    </row>
    <row r="47" spans="1:9" ht="12.95" customHeight="1">
      <c r="A47" s="13" t="s">
        <v>109</v>
      </c>
      <c r="B47" s="14" t="s">
        <v>389</v>
      </c>
      <c r="C47" s="11"/>
      <c r="D47" s="11" t="s">
        <v>110</v>
      </c>
      <c r="E47" s="15"/>
      <c r="F47" s="16">
        <v>111</v>
      </c>
      <c r="G47" s="17">
        <v>1.0699999999999999E-2</v>
      </c>
    </row>
    <row r="48" spans="1:9" ht="12.95" customHeight="1">
      <c r="A48" s="1"/>
      <c r="B48" s="10" t="s">
        <v>14</v>
      </c>
      <c r="C48" s="11"/>
      <c r="D48" s="11"/>
      <c r="E48" s="11"/>
      <c r="F48" s="18">
        <v>111</v>
      </c>
      <c r="G48" s="19">
        <v>1.0699999999999999E-2</v>
      </c>
    </row>
    <row r="49" spans="1:7" ht="12.95" customHeight="1">
      <c r="A49" s="1"/>
      <c r="B49" s="20" t="s">
        <v>17</v>
      </c>
      <c r="C49" s="24"/>
      <c r="D49" s="21"/>
      <c r="E49" s="24"/>
      <c r="F49" s="18">
        <v>111</v>
      </c>
      <c r="G49" s="19">
        <v>1.0699999999999999E-2</v>
      </c>
    </row>
    <row r="50" spans="1:7" ht="12.95" customHeight="1">
      <c r="A50" s="1"/>
      <c r="B50" s="20" t="s">
        <v>111</v>
      </c>
      <c r="C50" s="11"/>
      <c r="D50" s="21"/>
      <c r="E50" s="11"/>
      <c r="F50" s="18">
        <v>-10.731218405450999</v>
      </c>
      <c r="G50" s="19">
        <v>-8.9999999999999998E-4</v>
      </c>
    </row>
    <row r="51" spans="1:7" ht="12.95" customHeight="1">
      <c r="A51" s="1"/>
      <c r="B51" s="25" t="s">
        <v>112</v>
      </c>
      <c r="C51" s="26"/>
      <c r="D51" s="26"/>
      <c r="E51" s="26"/>
      <c r="F51" s="27">
        <v>10418.318516594549</v>
      </c>
      <c r="G51" s="28">
        <v>1</v>
      </c>
    </row>
    <row r="52" spans="1:7" ht="12.95" customHeight="1">
      <c r="A52" s="1"/>
      <c r="B52" s="4"/>
      <c r="C52" s="1"/>
      <c r="D52" s="1"/>
      <c r="E52" s="1"/>
      <c r="F52" s="1"/>
      <c r="G52" s="1"/>
    </row>
    <row r="53" spans="1:7" ht="12.95" customHeight="1">
      <c r="A53" s="1"/>
      <c r="B53" s="52" t="s">
        <v>403</v>
      </c>
    </row>
    <row r="54" spans="1:7" ht="12.95" customHeight="1">
      <c r="A54" s="1"/>
      <c r="B54" s="90"/>
      <c r="C54" s="90"/>
      <c r="D54" s="90"/>
      <c r="E54" s="91"/>
      <c r="F54" s="91"/>
      <c r="G54" s="91"/>
    </row>
    <row r="55" spans="1:7" ht="12.95" customHeight="1" thickBot="1">
      <c r="A55" s="1"/>
      <c r="B55" s="92" t="s">
        <v>404</v>
      </c>
      <c r="C55" s="93"/>
      <c r="D55" s="93"/>
      <c r="E55" s="107"/>
      <c r="F55" s="107"/>
      <c r="G55" s="107"/>
    </row>
    <row r="56" spans="1:7" ht="15.75" thickBot="1">
      <c r="B56" s="108" t="s">
        <v>413</v>
      </c>
      <c r="C56" s="109"/>
      <c r="D56" s="96"/>
      <c r="E56" s="97"/>
      <c r="F56" s="98"/>
      <c r="G56" s="110"/>
    </row>
    <row r="57" spans="1:7" ht="171.75" customHeight="1" thickBot="1">
      <c r="B57" s="111" t="s">
        <v>414</v>
      </c>
      <c r="C57" s="112"/>
      <c r="D57" s="113"/>
      <c r="E57" s="114"/>
      <c r="F57" s="115"/>
      <c r="G57" s="116"/>
    </row>
    <row r="58" spans="1:7">
      <c r="B58" s="117" t="s">
        <v>410</v>
      </c>
      <c r="C58" s="117"/>
      <c r="D58" s="117"/>
      <c r="E58" s="117"/>
      <c r="F58" s="117"/>
      <c r="G58" s="117"/>
    </row>
  </sheetData>
  <mergeCells count="6">
    <mergeCell ref="B54:D54"/>
    <mergeCell ref="E54:G55"/>
    <mergeCell ref="C56:D57"/>
    <mergeCell ref="E56:G57"/>
    <mergeCell ref="B58:D58"/>
    <mergeCell ref="E58:G58"/>
  </mergeCells>
  <pageMargins left="0" right="0" top="0" bottom="0" header="0" footer="0"/>
  <pageSetup orientation="portrait" r:id="rId1"/>
  <headerFooter>
    <oddFooter>&amp;C&amp;1#&amp;"Calibri"&amp;10&amp;K000000 Confidential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Dynamic Bond</vt:lpstr>
      <vt:lpstr>LIQUID FUND</vt:lpstr>
      <vt:lpstr>Focused Equity</vt:lpstr>
      <vt:lpstr>Quant Fund</vt:lpstr>
      <vt:lpstr>JR_PAGE_ANCHOR_0_1</vt:lpstr>
      <vt:lpstr>JR_PAGE_ANCHOR_0_2</vt:lpstr>
      <vt:lpstr>JR_PAGE_ANCHOR_0_3</vt:lpstr>
      <vt:lpstr>JR_PAGE_ANCHOR_0_4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2022-02-03T03:56:38Z</dcterms:created>
  <dcterms:modified xsi:type="dcterms:W3CDTF">2022-02-04T10:46:12Z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c2e5aee-7e3e-4671-813f-7244f38888b2_Enabled">
    <vt:lpwstr>true</vt:lpwstr>
  </property>
  <property fmtid="{D5CDD505-2E9C-101B-9397-08002B2CF9AE}" pid="3" name="MSIP_Label_1c2e5aee-7e3e-4671-813f-7244f38888b2_SetDate">
    <vt:lpwstr>2022-02-02T20:20:51Z</vt:lpwstr>
  </property>
  <property fmtid="{D5CDD505-2E9C-101B-9397-08002B2CF9AE}" pid="4" name="MSIP_Label_1c2e5aee-7e3e-4671-813f-7244f38888b2_Method">
    <vt:lpwstr>Privileged</vt:lpwstr>
  </property>
  <property fmtid="{D5CDD505-2E9C-101B-9397-08002B2CF9AE}" pid="5" name="MSIP_Label_1c2e5aee-7e3e-4671-813f-7244f38888b2_Name">
    <vt:lpwstr>1c2e5aee-7e3e-4671-813f-7244f38888b2</vt:lpwstr>
  </property>
  <property fmtid="{D5CDD505-2E9C-101B-9397-08002B2CF9AE}" pid="6" name="MSIP_Label_1c2e5aee-7e3e-4671-813f-7244f38888b2_SiteId">
    <vt:lpwstr>1e9b61e8-e590-4abc-b1af-24125e330d2a</vt:lpwstr>
  </property>
  <property fmtid="{D5CDD505-2E9C-101B-9397-08002B2CF9AE}" pid="7" name="MSIP_Label_1c2e5aee-7e3e-4671-813f-7244f38888b2_ActionId">
    <vt:lpwstr>edd93f3e-41ec-4656-855f-66cbfac72b1a</vt:lpwstr>
  </property>
  <property fmtid="{D5CDD505-2E9C-101B-9397-08002B2CF9AE}" pid="8" name="MSIP_Label_1c2e5aee-7e3e-4671-813f-7244f38888b2_ContentBits">
    <vt:lpwstr>3</vt:lpwstr>
  </property>
  <property fmtid="{D5CDD505-2E9C-101B-9397-08002B2CF9AE}" pid="9" name="db.comClassification">
    <vt:lpwstr>Confidential</vt:lpwstr>
  </property>
</Properties>
</file>