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202300"/>
  <xr:revisionPtr revIDLastSave="0" documentId="13_ncr:1_{C5B67415-5795-4396-8131-9AB8CDDEA59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YY07" sheetId="1" r:id="rId1"/>
    <sheet name="YY09" sheetId="2" r:id="rId2"/>
    <sheet name="YY14" sheetId="3" r:id="rId3"/>
    <sheet name="YY19" sheetId="4" r:id="rId4"/>
  </sheets>
  <definedNames>
    <definedName name="_xlnm._FilterDatabase" localSheetId="0" hidden="1">'YY07'!$A$6:$J$72</definedName>
    <definedName name="JR_PAGE_ANCHOR_0_1">'YY07'!$A$1</definedName>
    <definedName name="JR_PAGE_ANCHOR_0_2">'YY09'!$A$1</definedName>
    <definedName name="JR_PAGE_ANCHOR_0_3">'YY14'!$A$1</definedName>
    <definedName name="JR_PAGE_ANCHOR_0_4">'YY19'!$A$1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4" l="1"/>
  <c r="C58" i="4"/>
  <c r="C56" i="4"/>
  <c r="C120" i="2"/>
  <c r="C118" i="2"/>
  <c r="C116" i="2"/>
</calcChain>
</file>

<file path=xl/sharedStrings.xml><?xml version="1.0" encoding="utf-8"?>
<sst xmlns="http://schemas.openxmlformats.org/spreadsheetml/2006/main" count="885" uniqueCount="446">
  <si>
    <t>Name of the Instrument</t>
  </si>
  <si>
    <t>ISIN</t>
  </si>
  <si>
    <t>Industry / Rating</t>
  </si>
  <si>
    <t>Quantity</t>
  </si>
  <si>
    <t>Market/Fair Value(Rs. in Lacs)</t>
  </si>
  <si>
    <t>Rounded % to Net Assets</t>
  </si>
  <si>
    <t>YTM</t>
  </si>
  <si>
    <t xml:space="preserve">REIT/InvIT Instruments </t>
  </si>
  <si>
    <t>(a) Listed / awaiting listing on Stock Exchanges</t>
  </si>
  <si>
    <t>Embassy Office Parks REIT</t>
  </si>
  <si>
    <t>INE041025011</t>
  </si>
  <si>
    <t>Realty</t>
  </si>
  <si>
    <t>Capital Infra Trust</t>
  </si>
  <si>
    <t>INE0Z8Z23013</t>
  </si>
  <si>
    <t>Construction</t>
  </si>
  <si>
    <t>Brookfield India Real Estate Trust</t>
  </si>
  <si>
    <t>INE0FDU25010</t>
  </si>
  <si>
    <t>Mindspace Business Parks REIT</t>
  </si>
  <si>
    <t>INE0CCU25019</t>
  </si>
  <si>
    <t>Sub Total</t>
  </si>
  <si>
    <t>(b) Unlisted</t>
  </si>
  <si>
    <t>NIL</t>
  </si>
  <si>
    <t>Total</t>
  </si>
  <si>
    <t>Debt Instruments</t>
  </si>
  <si>
    <t>(a) Listed / awaiting listing on Stock Exchange</t>
  </si>
  <si>
    <t>7.26% Government of India (22/08/2032)</t>
  </si>
  <si>
    <t>IN0020220060</t>
  </si>
  <si>
    <t>SOVEREIGN</t>
  </si>
  <si>
    <t>7.18% Government of India (24/07/2037)</t>
  </si>
  <si>
    <t>IN0020230077</t>
  </si>
  <si>
    <t>7.41% Government of India (19/12/2036)</t>
  </si>
  <si>
    <t>IN0020220102</t>
  </si>
  <si>
    <t>6.4% Jamnagar Utilities &amp; Power Private Limited (29/09/2026) **</t>
  </si>
  <si>
    <t>INE936D07174</t>
  </si>
  <si>
    <t>CRISIL AAA</t>
  </si>
  <si>
    <t>8.025% LIC Housing Finance Limited (23/03/2033) **</t>
  </si>
  <si>
    <t>INE115A07QH6</t>
  </si>
  <si>
    <t>7.8% HDFC Bank Limited (06/09/2032) **</t>
  </si>
  <si>
    <t>INE040A08773</t>
  </si>
  <si>
    <t>7.23% Government of India (15/04/2039)</t>
  </si>
  <si>
    <t>IN0020240027</t>
  </si>
  <si>
    <t>7.64% State Government Securities (08/02/2033)</t>
  </si>
  <si>
    <t>IN2120220065</t>
  </si>
  <si>
    <t>8.05% PNB Housing Finance Limited (06/02/2030) **</t>
  </si>
  <si>
    <t>INE572E07217</t>
  </si>
  <si>
    <t>CARE AA+</t>
  </si>
  <si>
    <t>7.6% State Government Securities (08/02/2035)</t>
  </si>
  <si>
    <t>IN1520220220</t>
  </si>
  <si>
    <t>7.73% Embassy Office Parks REIT (14/12/2029) **</t>
  </si>
  <si>
    <t>INE041007159</t>
  </si>
  <si>
    <t>8.2% Muthoot Finance Limited (30/04/2030) **</t>
  </si>
  <si>
    <t>INE414G07JP8</t>
  </si>
  <si>
    <t>CRISIL AA+</t>
  </si>
  <si>
    <t>9.25% SK Finance Limited (02/01/2028) **</t>
  </si>
  <si>
    <t>INE124N07747</t>
  </si>
  <si>
    <t>ICRA AA-</t>
  </si>
  <si>
    <t>7.71% State Government Securities (01/03/2033)</t>
  </si>
  <si>
    <t>IN1520220253</t>
  </si>
  <si>
    <t>8.65% Cholamandalam Investment and Finance Company Ltd (28/05/2029) **</t>
  </si>
  <si>
    <t>INE121A07SD9</t>
  </si>
  <si>
    <t>ICRA AA+</t>
  </si>
  <si>
    <t>7.71% State Government Securities (08/03/2034)</t>
  </si>
  <si>
    <t>IN1520220279</t>
  </si>
  <si>
    <t>7.87% LIC Housing Finance Limited (14/05/2029) **</t>
  </si>
  <si>
    <t>INE115A07QQ7</t>
  </si>
  <si>
    <t>7.74% State Government Securities (01/03/2033)</t>
  </si>
  <si>
    <t>IN2220220189</t>
  </si>
  <si>
    <t>7.74% State Government Securities (23/03/2043)</t>
  </si>
  <si>
    <t>IN2120220131</t>
  </si>
  <si>
    <t>6.9601% Mindspace Business Parks REIT (08/12/2028) **</t>
  </si>
  <si>
    <t>INE0CCU07181</t>
  </si>
  <si>
    <t>ICRA AAA</t>
  </si>
  <si>
    <t>6.9% Housing &amp; Urban Development Corporation Limited (06/05/2030) **</t>
  </si>
  <si>
    <t>INE031A08970</t>
  </si>
  <si>
    <t>7.66% State Government Securities (22/02/2030)</t>
  </si>
  <si>
    <t>IN1520220246</t>
  </si>
  <si>
    <t>INE0CCU07066</t>
  </si>
  <si>
    <t>7.69% State Government Securities (20/12/2027)</t>
  </si>
  <si>
    <t>IN1520170144</t>
  </si>
  <si>
    <t>6.54% Government of India (17/01/2032)</t>
  </si>
  <si>
    <t>IN0020210244</t>
  </si>
  <si>
    <t>6.68% Government of India (07/07/2040)</t>
  </si>
  <si>
    <t>IN0020250042</t>
  </si>
  <si>
    <t>6.01% Government of India (21/07/2030)</t>
  </si>
  <si>
    <t>IN0020250067</t>
  </si>
  <si>
    <t>7.24% Government of India (18/08/2055)</t>
  </si>
  <si>
    <t>IN0020250075</t>
  </si>
  <si>
    <t>8.6% Cholamandalam Investment and Finance Company Ltd (07/12/2028) **</t>
  </si>
  <si>
    <t>INE121A07RM2</t>
  </si>
  <si>
    <t>INE556F08KQ2</t>
  </si>
  <si>
    <t>(b) Privately placed / Unlisted</t>
  </si>
  <si>
    <t>Money Market Instruments</t>
  </si>
  <si>
    <t>Certificate of Deposit</t>
  </si>
  <si>
    <t>CRISIL A1+</t>
  </si>
  <si>
    <t>Others</t>
  </si>
  <si>
    <t>Corporate Debt Market Development Fund</t>
  </si>
  <si>
    <t>Corporate Debt Market Development Fund #</t>
  </si>
  <si>
    <t>INF0RQ622028</t>
  </si>
  <si>
    <t>TREPS / Reverse Repo</t>
  </si>
  <si>
    <t xml:space="preserve"> </t>
  </si>
  <si>
    <t>Net Receivables / (Payables)</t>
  </si>
  <si>
    <t>GRAND TOTAL</t>
  </si>
  <si>
    <t>**  Thinly Traded / Non Traded Security</t>
  </si>
  <si>
    <t>#  Unlisted Security</t>
  </si>
  <si>
    <t>Rating</t>
  </si>
  <si>
    <t>ICRA A1+</t>
  </si>
  <si>
    <t>CARE A1+</t>
  </si>
  <si>
    <t>RBL Bank Limited (06/05/2026) ** #</t>
  </si>
  <si>
    <t>INE976G16OH4</t>
  </si>
  <si>
    <t>Commercial Paper</t>
  </si>
  <si>
    <t>Treasury Bill</t>
  </si>
  <si>
    <t>360 ONE Balanced Hybrid Fund</t>
  </si>
  <si>
    <t>Equity &amp; Equity related</t>
  </si>
  <si>
    <t>HDFC Bank Limited</t>
  </si>
  <si>
    <t>INE040A01034</t>
  </si>
  <si>
    <t>Banks</t>
  </si>
  <si>
    <t>ICICI Bank Limited</t>
  </si>
  <si>
    <t>INE090A01021</t>
  </si>
  <si>
    <t>Bajaj Finance Limited</t>
  </si>
  <si>
    <t>INE296A01032</t>
  </si>
  <si>
    <t>Finance</t>
  </si>
  <si>
    <t>Cholamandalam Investment and Finance Company Ltd</t>
  </si>
  <si>
    <t>INE121A01024</t>
  </si>
  <si>
    <t>Larsen &amp; Toubro Limited</t>
  </si>
  <si>
    <t>INE018A01030</t>
  </si>
  <si>
    <t>Indus Towers Limited</t>
  </si>
  <si>
    <t>INE121J01017</t>
  </si>
  <si>
    <t>Telecom - Services</t>
  </si>
  <si>
    <t>GE Vernova T&amp;D India Limited</t>
  </si>
  <si>
    <t>INE200A01026</t>
  </si>
  <si>
    <t>Electrical Equipment</t>
  </si>
  <si>
    <t>Bharti Airtel Limited</t>
  </si>
  <si>
    <t>INE397D01024</t>
  </si>
  <si>
    <t>Tata Motors Ltd</t>
  </si>
  <si>
    <t>INE1TAE01010</t>
  </si>
  <si>
    <t>Agricultural, Commercial &amp; Construction Vehicles</t>
  </si>
  <si>
    <t>Motherson Sumi Wiring India Limited</t>
  </si>
  <si>
    <t>INE0FS801015</t>
  </si>
  <si>
    <t>Auto Components</t>
  </si>
  <si>
    <t>Eternal Limited</t>
  </si>
  <si>
    <t>INE758T01015</t>
  </si>
  <si>
    <t>Retailing</t>
  </si>
  <si>
    <t>Axis Bank Limited</t>
  </si>
  <si>
    <t>INE238A01034</t>
  </si>
  <si>
    <t>Shriram Finance Limited</t>
  </si>
  <si>
    <t>INE721A01047</t>
  </si>
  <si>
    <t>The Indian Hotels Company Limited</t>
  </si>
  <si>
    <t>INE053A01029</t>
  </si>
  <si>
    <t>Leisure Services</t>
  </si>
  <si>
    <t>CG Power and Industrial Solutions Limited</t>
  </si>
  <si>
    <t>INE067A01029</t>
  </si>
  <si>
    <t>Reliance Industries Limited</t>
  </si>
  <si>
    <t>INE002A01018</t>
  </si>
  <si>
    <t>Petroleum Products</t>
  </si>
  <si>
    <t>Kotak Mahindra Bank Limited</t>
  </si>
  <si>
    <t>INE237A01036</t>
  </si>
  <si>
    <t>Titan Company Limited</t>
  </si>
  <si>
    <t>INE280A01028</t>
  </si>
  <si>
    <t>Consumer Durables</t>
  </si>
  <si>
    <t>Tech Mahindra Limited</t>
  </si>
  <si>
    <t>INE669C01036</t>
  </si>
  <si>
    <t>IT - Software</t>
  </si>
  <si>
    <t>Premier Energies Limited</t>
  </si>
  <si>
    <t>INE0BS701011</t>
  </si>
  <si>
    <t>Britannia Industries Limited</t>
  </si>
  <si>
    <t>INE216A01030</t>
  </si>
  <si>
    <t>Food Products</t>
  </si>
  <si>
    <t>Multi Commodity Exchange of India Limited</t>
  </si>
  <si>
    <t>INE745G01043</t>
  </si>
  <si>
    <t>Capital Markets</t>
  </si>
  <si>
    <t>Maruti Suzuki India Limited</t>
  </si>
  <si>
    <t>INE585B01010</t>
  </si>
  <si>
    <t>Automobiles</t>
  </si>
  <si>
    <t>Coforge Limited</t>
  </si>
  <si>
    <t>INE591G01025</t>
  </si>
  <si>
    <t>Aegis Vopak Terminals Limited</t>
  </si>
  <si>
    <t>INE0INX01018</t>
  </si>
  <si>
    <t>Oil</t>
  </si>
  <si>
    <t>Hero MotoCorp Limited</t>
  </si>
  <si>
    <t>INE158A01026</t>
  </si>
  <si>
    <t>Abbott India Limited</t>
  </si>
  <si>
    <t>INE358A01014</t>
  </si>
  <si>
    <t>Pharmaceuticals &amp; Biotechnology</t>
  </si>
  <si>
    <t>Divi's Laboratories Limited</t>
  </si>
  <si>
    <t>INE361B01024</t>
  </si>
  <si>
    <t>Gravita India Limited</t>
  </si>
  <si>
    <t>INE024L01027</t>
  </si>
  <si>
    <t>Minerals &amp; Mining</t>
  </si>
  <si>
    <t>Crompton Greaves Consumer Electricals Limited</t>
  </si>
  <si>
    <t>INE299U01018</t>
  </si>
  <si>
    <t>Global Health Limited</t>
  </si>
  <si>
    <t>INE474Q01031</t>
  </si>
  <si>
    <t>Healthcare Services</t>
  </si>
  <si>
    <t>Aegis Logistics Limited</t>
  </si>
  <si>
    <t>INE208C01025</t>
  </si>
  <si>
    <t>Gas</t>
  </si>
  <si>
    <t>Emmvee Photovoltaic Power Limited</t>
  </si>
  <si>
    <t>INE1C6T01020</t>
  </si>
  <si>
    <t>Capital Small Finance Bank Limited</t>
  </si>
  <si>
    <t>INE646H01017</t>
  </si>
  <si>
    <t>Sumitomo Chemical India Limited</t>
  </si>
  <si>
    <t>INE258G01013</t>
  </si>
  <si>
    <t>Fertilizers &amp; Agrochemicals</t>
  </si>
  <si>
    <t>Bajaj Consumer Care Limited</t>
  </si>
  <si>
    <t>INE933K01021</t>
  </si>
  <si>
    <t>Personal Products</t>
  </si>
  <si>
    <t>SIS Limited</t>
  </si>
  <si>
    <t>INE285J01028</t>
  </si>
  <si>
    <t>Other Consumer Services</t>
  </si>
  <si>
    <t>Vedant Fashions Limited</t>
  </si>
  <si>
    <t>INE825V01034</t>
  </si>
  <si>
    <t>Oswal Pumps Limited</t>
  </si>
  <si>
    <t>INE0BYP01024</t>
  </si>
  <si>
    <t>Industrial Products</t>
  </si>
  <si>
    <t>Gk Energy Limited</t>
  </si>
  <si>
    <t>INE1AG301022</t>
  </si>
  <si>
    <t>Kirloskar Ferrous Industries Limited</t>
  </si>
  <si>
    <t>INE884B01025</t>
  </si>
  <si>
    <t>Ferrous Metals</t>
  </si>
  <si>
    <t>7.46% REC Limited (30/06/2028) **</t>
  </si>
  <si>
    <t>INE020B08EK4</t>
  </si>
  <si>
    <t>7.37% Government of India (23/10/2028)</t>
  </si>
  <si>
    <t>IN0020230101</t>
  </si>
  <si>
    <t>7.1% Government of India (18/04/2029)</t>
  </si>
  <si>
    <t>IN0020220011</t>
  </si>
  <si>
    <t>7.96% Mindspace Business Parks REIT (11/05/2029) **</t>
  </si>
  <si>
    <t>INE0CCU07116</t>
  </si>
  <si>
    <t>7.73% Tata Capital Housing Finance Limited (14/01/2030) **</t>
  </si>
  <si>
    <t>INE033L07IM5</t>
  </si>
  <si>
    <t>7.32% Government of India (13/11/2030)</t>
  </si>
  <si>
    <t>IN0020230135</t>
  </si>
  <si>
    <t>7.78% Sundaram Home Finance Limited (02/02/2028) **</t>
  </si>
  <si>
    <t>INE667F07IY7</t>
  </si>
  <si>
    <t>7.77% HDFC Bank Limited (28/06/2027) **</t>
  </si>
  <si>
    <t>INE040A08823</t>
  </si>
  <si>
    <t>8.32% Power Grid Corporation of India Limited (23/12/2030) **</t>
  </si>
  <si>
    <t>INE752E07NL7</t>
  </si>
  <si>
    <t>INE261F08EH1</t>
  </si>
  <si>
    <t>6.79% Government of India (07/10/2034)</t>
  </si>
  <si>
    <t>IN0020240126</t>
  </si>
  <si>
    <t>7.35% Embassy Office Parks REIT (05/04/2027) **</t>
  </si>
  <si>
    <t>INE041007092</t>
  </si>
  <si>
    <t>7.5343% PNB Housing Finance Limited (13/01/2031) **</t>
  </si>
  <si>
    <t>INE572E07266</t>
  </si>
  <si>
    <t>7.06% Government of India (10/04/2028)</t>
  </si>
  <si>
    <t>IN0020230010</t>
  </si>
  <si>
    <t>7.1% Government of India (08/04/2034)</t>
  </si>
  <si>
    <t>IN0020240019</t>
  </si>
  <si>
    <t>6.99% State Government Securities (17/11/2041)</t>
  </si>
  <si>
    <t>IN2120210041</t>
  </si>
  <si>
    <t>8.52% Muthoot Finance Limited (26/05/2028) **</t>
  </si>
  <si>
    <t>INE414G07JO1</t>
  </si>
  <si>
    <t>INE053F08494</t>
  </si>
  <si>
    <t>Reverse Repo</t>
  </si>
  <si>
    <t>INE121A07RX9</t>
  </si>
  <si>
    <t>TREPS</t>
  </si>
  <si>
    <t>RBL Bank Limited (26/05/2026) ** #</t>
  </si>
  <si>
    <t>INE976G16OK8</t>
  </si>
  <si>
    <t>Aditya Infotech Limited</t>
  </si>
  <si>
    <t>INE819V01029</t>
  </si>
  <si>
    <t>Industrial Manufacturing</t>
  </si>
  <si>
    <t>Canara Bank (26/05/2026) ** #</t>
  </si>
  <si>
    <t>INE476A16E87</t>
  </si>
  <si>
    <t>INE028A16KR4</t>
  </si>
  <si>
    <t>INE692A16KT3</t>
  </si>
  <si>
    <t>FITCH A1+</t>
  </si>
  <si>
    <t>91 Days Tbill (MD 22/05/2026)</t>
  </si>
  <si>
    <t>IN002025X463</t>
  </si>
  <si>
    <t>91 Days Tbill (MD 11/06/2026)</t>
  </si>
  <si>
    <t>IN002025X497</t>
  </si>
  <si>
    <t>8.75% Shriram Finance Limited (15/06/2026) **</t>
  </si>
  <si>
    <t>INE721A07RH9</t>
  </si>
  <si>
    <t>IndusInd Bank Limited (22/06/2026) ** #</t>
  </si>
  <si>
    <t>INE095A168D7</t>
  </si>
  <si>
    <t>Bank of Baroda (04/06/2026) ** #</t>
  </si>
  <si>
    <t>INE028A16LQ4</t>
  </si>
  <si>
    <t>Union Bank of India (10/06/2026) ** #</t>
  </si>
  <si>
    <t>Canara Bank (22/06/2026) ** #</t>
  </si>
  <si>
    <t>INE476A16G85</t>
  </si>
  <si>
    <t>Punjab National Bank (23/06/2026) ** #</t>
  </si>
  <si>
    <t>INE160A16UZ7</t>
  </si>
  <si>
    <t>Axis Bank Limited (24/06/2026) ** #</t>
  </si>
  <si>
    <t>INE238AD6CE5</t>
  </si>
  <si>
    <t>INE040A16HB9</t>
  </si>
  <si>
    <t>Power Finance Corporation Limited (25/06/2026) **</t>
  </si>
  <si>
    <t>INE134E14AY4</t>
  </si>
  <si>
    <t>HDFC Securities Limited (24/06/2026) **</t>
  </si>
  <si>
    <t>INE700G14TA7</t>
  </si>
  <si>
    <t>Embassy Office Parks REIT (16/06/2026) **</t>
  </si>
  <si>
    <t>INE041014072</t>
  </si>
  <si>
    <t>INE556F14MF9</t>
  </si>
  <si>
    <t>182 Days Tbill (MD 18/06/2026)</t>
  </si>
  <si>
    <t>IN002025Y388</t>
  </si>
  <si>
    <t>364 Days Tbill (MD 18/06/2026)</t>
  </si>
  <si>
    <t>IN002025Z120</t>
  </si>
  <si>
    <t>7.58% State Government Securities (11/02/2037)</t>
  </si>
  <si>
    <t>IN3120250714</t>
  </si>
  <si>
    <t>7.95% Mindspace Business Parks REIT (27/07/2027) **</t>
  </si>
  <si>
    <t>8.6% Cholamandalam Investment and Finance Company Ltd (05/03/2029) **</t>
  </si>
  <si>
    <t>Bank of Baroda (05/06/2026) ** #</t>
  </si>
  <si>
    <t>Godrej Properties Limited (17/06/2026) **</t>
  </si>
  <si>
    <t>INE484J14A43</t>
  </si>
  <si>
    <t>Reliance Industries Limited (25/06/2026) **</t>
  </si>
  <si>
    <t>INE002A14LR2</t>
  </si>
  <si>
    <t>91 Days Tbill (MD 19/06/2026)</t>
  </si>
  <si>
    <t>IN002025X505</t>
  </si>
  <si>
    <t>7.62% National Bank For Agriculture and Rural Development (10/05/2029) **</t>
  </si>
  <si>
    <t>6.78% Indian Railway Finance Corporation Limited (30/04/2030) **</t>
  </si>
  <si>
    <t>Notes:</t>
  </si>
  <si>
    <t>1.   Total Non Performing Assets provided for and its percentage to NAV</t>
  </si>
  <si>
    <t>Nil</t>
  </si>
  <si>
    <t>2.   NAV at the beginning of the period</t>
  </si>
  <si>
    <t xml:space="preserve">             Regular Plan- Growth Option</t>
  </si>
  <si>
    <t xml:space="preserve">             Regular Plan- Monthly IDCW</t>
  </si>
  <si>
    <t xml:space="preserve">             Regular Plan- Quarterly IDCW</t>
  </si>
  <si>
    <t xml:space="preserve">             Regular Plan- Bonus Option</t>
  </si>
  <si>
    <t xml:space="preserve">             Regular Plan- Half Yearly IDCW</t>
  </si>
  <si>
    <t xml:space="preserve">             Direct Plan- Growth Option</t>
  </si>
  <si>
    <t xml:space="preserve">             Direct Plan- Monthly IDCW</t>
  </si>
  <si>
    <t xml:space="preserve">             Direct Plan- Quarterly IDCW</t>
  </si>
  <si>
    <t>3.   NAV at the end of the period</t>
  </si>
  <si>
    <t>8.   Total IDCW (net) declared during the half-year period - (IDCW Option)</t>
  </si>
  <si>
    <t>Plan/Option Name</t>
  </si>
  <si>
    <t>Individual &amp; HUF</t>
  </si>
  <si>
    <t>IDCW are declared on face value of Rs. 10 per unit. After distribution of IDCW the NAV falls to the extent of IDCW and statutory levy (if applicable).</t>
  </si>
  <si>
    <t>9. Total Exposure to illiquid securities</t>
  </si>
  <si>
    <t>11. The details of repo transactions of the scheme in corporate debt securities</t>
  </si>
  <si>
    <t xml:space="preserve">             Regular Plan- Daily IDCW</t>
  </si>
  <si>
    <t xml:space="preserve">             Regular Plan- Weekly IDCW</t>
  </si>
  <si>
    <t xml:space="preserve">             Direct Plan- Daily IDCW</t>
  </si>
  <si>
    <t xml:space="preserve">             Direct Plan- Weekly IDCW</t>
  </si>
  <si>
    <t xml:space="preserve">            Regular Plan Daily IDCW</t>
  </si>
  <si>
    <t xml:space="preserve">            Regular Plan Weekly IDCW</t>
  </si>
  <si>
    <t xml:space="preserve">            Direct Plan- Daily IDCW</t>
  </si>
  <si>
    <t xml:space="preserve">            Direct Plan Weekly IDCW</t>
  </si>
  <si>
    <t>IDCWs are declared on face value of Rs. 1000 per unit. After distribution of IDCW, the NAV falls to the extent of IDCW and statutory levy (if applicable).</t>
  </si>
  <si>
    <t xml:space="preserve">             Direct - Growth Option</t>
  </si>
  <si>
    <t xml:space="preserve">             Direct - IDCW</t>
  </si>
  <si>
    <t xml:space="preserve">             Regular - Growth Option</t>
  </si>
  <si>
    <t xml:space="preserve">             Regular - IDCW</t>
  </si>
  <si>
    <t>7.   Portfolio Turnover Ratio</t>
  </si>
  <si>
    <t>9.   Total Exposure to illiquid securities</t>
  </si>
  <si>
    <t>12. Average Portfolio Maturity</t>
  </si>
  <si>
    <t>11. The details of repo transactions of the scheme in corporate debt securities.</t>
  </si>
  <si>
    <t>4.   Exposure to derivative instrument at the end of the period.</t>
  </si>
  <si>
    <t>5.   Investment in foreign securities/ADRs/GDRs at the end of the period</t>
  </si>
  <si>
    <t>6.   Investment in short term deposit at the end of the  period</t>
  </si>
  <si>
    <t>10. No Bonus declared during the period ended April 15, 2026</t>
  </si>
  <si>
    <t>4.   Exposure to derivative instrument at the end of the period</t>
  </si>
  <si>
    <t>6.   Investment in short term deposit at the end of the period</t>
  </si>
  <si>
    <t>662 days</t>
  </si>
  <si>
    <t>7.68% Small Industries Dev Bank of India (10/09/2027) **</t>
  </si>
  <si>
    <t>Bank of Baroda (15/06/2026) #</t>
  </si>
  <si>
    <t>INE028A16JU0</t>
  </si>
  <si>
    <t>Indian Bank (29/05/2026) #</t>
  </si>
  <si>
    <t>INE562A16PR1</t>
  </si>
  <si>
    <t>HDFC Bank Limited (24/06/2026) ** #</t>
  </si>
  <si>
    <t>Axis Bank Limited (25/06/2026) #</t>
  </si>
  <si>
    <t>INE238AD6AZ4</t>
  </si>
  <si>
    <t>IDFC First Bank Limited (27/07/2026) ** #</t>
  </si>
  <si>
    <t>INE092T16ZJ5</t>
  </si>
  <si>
    <t>Small Industries Dev Bank of India (23/06/2026) **</t>
  </si>
  <si>
    <t>ICICI Securities Limited (29/06/2026) **</t>
  </si>
  <si>
    <t>INE763G14H74</t>
  </si>
  <si>
    <t>Tata Capital Limited (20/07/2026) **</t>
  </si>
  <si>
    <t>INE976I14RG0</t>
  </si>
  <si>
    <t>182 Days Tbill (MD 11/06/2026)</t>
  </si>
  <si>
    <t>IN002025Y370</t>
  </si>
  <si>
    <t>91 Days Tbill (MD 09/07/2026)</t>
  </si>
  <si>
    <t>IN002026X016</t>
  </si>
  <si>
    <t>91 Days Tbill (MD 23/07/2026)</t>
  </si>
  <si>
    <t>IN002026X032</t>
  </si>
  <si>
    <t>182 Days Tbill (MD 08/05/2026)</t>
  </si>
  <si>
    <t>IN002025Y321</t>
  </si>
  <si>
    <t>TREPS $</t>
  </si>
  <si>
    <t xml:space="preserve">$  Less Than 0.01% of Net Asset Value </t>
  </si>
  <si>
    <t>Varun Beverages Limited</t>
  </si>
  <si>
    <t>INE200M01039</t>
  </si>
  <si>
    <t>Beverages</t>
  </si>
  <si>
    <t>JSW Steel Limited</t>
  </si>
  <si>
    <t>INE019A01038</t>
  </si>
  <si>
    <t>Onesource Specialty Pharma Limited</t>
  </si>
  <si>
    <t>INE013P01021</t>
  </si>
  <si>
    <t xml:space="preserve">Vedanta Iron And Steel Limited ** </t>
  </si>
  <si>
    <t>INE1CLE01013</t>
  </si>
  <si>
    <t>Miscellaneous</t>
  </si>
  <si>
    <t xml:space="preserve">Talwandi Sabo Power Limited ** </t>
  </si>
  <si>
    <t>INE694L01019</t>
  </si>
  <si>
    <t xml:space="preserve">Malco Energy Limited ** </t>
  </si>
  <si>
    <t>INE704J01044</t>
  </si>
  <si>
    <t xml:space="preserve">Vedanta Aluminium Metal Limited ** </t>
  </si>
  <si>
    <t>INE1CDF01017</t>
  </si>
  <si>
    <t>7.48% State Government Securities (04/09/2037)</t>
  </si>
  <si>
    <t>IN1920250280</t>
  </si>
  <si>
    <t>91 Days Tbill (MD 14/05/2026)</t>
  </si>
  <si>
    <t>IN002025X455</t>
  </si>
  <si>
    <t>182 Days Tbill (MD 21/05/2026)</t>
  </si>
  <si>
    <t>IN002025Y347</t>
  </si>
  <si>
    <t>Fortnightly Portfolio Statement as on April 30,2026</t>
  </si>
  <si>
    <t>2003 days</t>
  </si>
  <si>
    <t>49days</t>
  </si>
  <si>
    <t>6 days</t>
  </si>
  <si>
    <t>12.   Average Portfolio Maturity</t>
  </si>
  <si>
    <t>BONDS</t>
  </si>
  <si>
    <t>Yield till Maturity*</t>
  </si>
  <si>
    <t>Maturity (as per SEBI guidelines*)</t>
  </si>
  <si>
    <t>Yield till Call</t>
  </si>
  <si>
    <t>Yield to Call Maturity</t>
  </si>
  <si>
    <t>-</t>
  </si>
  <si>
    <t>(*) Twenty years from the date of allotment for Tier1 bonds and at maturity if before 20 years in case of Tier2 bonds</t>
  </si>
  <si>
    <t xml:space="preserve">Disclosure Portfolio YTM for Debt Schemes </t>
  </si>
  <si>
    <t>Scheme Name :</t>
  </si>
  <si>
    <t>Description (if any)</t>
  </si>
  <si>
    <t>Annualised Portfolio YTM* :</t>
  </si>
  <si>
    <t>Modified Duration (years)</t>
  </si>
  <si>
    <t xml:space="preserve">Modified Duration </t>
  </si>
  <si>
    <t>Macaulay Duration (years)</t>
  </si>
  <si>
    <t xml:space="preserve">Macaulay Duration </t>
  </si>
  <si>
    <t>Average Maturity Years</t>
  </si>
  <si>
    <t>Average Maturity</t>
  </si>
  <si>
    <t xml:space="preserve">As on (Date) </t>
  </si>
  <si>
    <t>360 ONE Overnight Fund</t>
  </si>
  <si>
    <t>Tier 1 &amp; 2 Bonds Disclosure as 30th April 2026</t>
  </si>
  <si>
    <t>~YTC (AT1/Tier 2 bonds)</t>
  </si>
  <si>
    <t xml:space="preserve">    ~ YTC i.e. Yield to Call is disclosed at security level only for Additional Tier 1 Bonds and Tier 2 Bonds issued by Banks as per AMFI Best Practices Notification 135/BP/91/2020-21 read with SEBI circular SEBI/HO/IMD/DF4/CIR/P/2021/034</t>
  </si>
  <si>
    <t>360 ONE Dynamic Bond Fund  - An Open Ended Dynamic Debt Scheme investing across duration. A relatively high interest rate risk and relatively high credit risk</t>
  </si>
  <si>
    <t xml:space="preserve">360 ONE Dynamic Bond Fund </t>
  </si>
  <si>
    <t>Risk-o-meter:</t>
  </si>
  <si>
    <t>This product is suitable for investors who are seeking*</t>
  </si>
  <si>
    <t>Income and long term gains</t>
  </si>
  <si>
    <t>CRISIL Dynamic Bond A-III Index</t>
  </si>
  <si>
    <t>Investment in a range of debt and money market instruments of various maturities.</t>
  </si>
  <si>
    <t>*Investors should consult their financial advisers if in doubt about whether the product is suitable for them.</t>
  </si>
  <si>
    <t>360 ONE Liquid Fund - An open ended liquid scheme. A relatively low interest rate risk and relatively moderate credit risk</t>
  </si>
  <si>
    <t xml:space="preserve">360 ONE Liquid Fund </t>
  </si>
  <si>
    <t>Income over short term horizon</t>
  </si>
  <si>
    <t>CRISIL Liquid Debt A-I Index</t>
  </si>
  <si>
    <t>Investments in money market and short term debt instruments, with maturity not exceeding 91 days.</t>
  </si>
  <si>
    <t>360 ONE Balanced Hybrid Fund -  An open ended balanced scheme investing in equity and debt instruments</t>
  </si>
  <si>
    <t>To create wealth and income in the long term</t>
  </si>
  <si>
    <t>Nifty 50 Hybrid Composite Debt 50:50 Index</t>
  </si>
  <si>
    <t>Investment in equity and equity related securities and fixed income instruments.</t>
  </si>
  <si>
    <t>360 ONE Overnight Fund - An open-ended debt scheme investing in overnight securities. A relatively low interest risk &amp; relatively low credit risk</t>
  </si>
  <si>
    <t>Regular income with high levels of safety and liquidity over short term.</t>
  </si>
  <si>
    <t>As per AMFI Tier I Benchmark i.e. NIFTY 1D
Rate Index</t>
  </si>
  <si>
    <t>Investment in debt and money market instruments with overnight maturity.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</si>
</sst>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0.00%"/>
    <numFmt numFmtId="165" formatCode="#,##0.00%"/>
    <numFmt numFmtId="166" formatCode="0.000000%"/>
    <numFmt numFmtId="167" formatCode="_(* #,##0.00_);_(* \(#,##0.00\);_(* &quot;-&quot;??_);_(@_)"/>
    <numFmt numFmtId="168" formatCode="0.0000"/>
    <numFmt numFmtId="169" formatCode="#,##0.00000000"/>
    <numFmt numFmtId="170" formatCode="_(* #,##0.0000_);_(* \(#,##0.0000\);_(* &quot;-&quot;??_);_(@_)"/>
    <numFmt numFmtId="171" formatCode="0.000%"/>
    <numFmt numFmtId="172" formatCode="#,##0.0000"/>
    <numFmt numFmtId="173" formatCode="0.0000%"/>
  </numFmts>
  <fonts count="33"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9"/>
      <color rgb="FFFFFFFF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sz val="11"/>
      <color rgb="FF00B0F0"/>
      <name val="Aptos Narrow"/>
      <family val="2"/>
      <scheme val="minor"/>
    </font>
    <font>
      <sz val="11"/>
      <color rgb="FF000000"/>
      <name val="Arial"/>
      <family val="2"/>
    </font>
    <font>
      <sz val="10"/>
      <name val="Times New Roman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Book Antiqua"/>
      <family val="1"/>
    </font>
    <font>
      <sz val="10"/>
      <color rgb="FF000000"/>
      <name val="Times New Roman"/>
      <family val="1"/>
    </font>
    <font>
      <sz val="11"/>
      <color theme="1"/>
      <name val="Book Antiqua"/>
      <family val="1"/>
    </font>
    <font>
      <sz val="11"/>
      <color rgb="FF1F497D"/>
      <name val="Book Antiqua"/>
      <family val="1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6">
    <xf numFmtId="0" fontId="0" fillId="0" borderId="0"/>
    <xf numFmtId="167" fontId="6" fillId="7" borderId="8" applyFont="0" applyFill="0" applyBorder="0" applyAlignment="0" applyProtection="0"/>
    <xf numFmtId="9" fontId="6" fillId="7" borderId="8" applyFont="0" applyFill="0" applyBorder="0" applyAlignment="0" applyProtection="0"/>
    <xf numFmtId="39" fontId="9" fillId="7" borderId="8"/>
    <xf numFmtId="0" fontId="6" fillId="7" borderId="8"/>
    <xf numFmtId="0" fontId="6" fillId="7" borderId="8"/>
    <xf numFmtId="0" fontId="6" fillId="7" borderId="8"/>
    <xf numFmtId="0" fontId="6" fillId="7" borderId="8"/>
    <xf numFmtId="0" fontId="30" fillId="7" borderId="8" applyNumberFormat="0" applyFont="0" applyFill="0" applyBorder="0" applyAlignment="0" applyProtection="0"/>
    <xf numFmtId="0" fontId="6" fillId="7" borderId="8"/>
    <xf numFmtId="0" fontId="6" fillId="7" borderId="8"/>
    <xf numFmtId="0" fontId="6" fillId="7" borderId="8"/>
    <xf numFmtId="0" fontId="6" fillId="7" borderId="8"/>
    <xf numFmtId="0" fontId="6" fillId="7" borderId="8"/>
    <xf numFmtId="0" fontId="6" fillId="7" borderId="8"/>
    <xf numFmtId="0" fontId="6" fillId="7" borderId="8"/>
  </cellStyleXfs>
  <cellXfs count="248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1" fillId="7" borderId="16" xfId="0" applyFont="1" applyFill="1" applyBorder="1" applyAlignment="1">
      <alignment horizontal="right" vertical="top" wrapText="1"/>
    </xf>
    <xf numFmtId="2" fontId="0" fillId="0" borderId="0" xfId="0" applyNumberFormat="1"/>
    <xf numFmtId="166" fontId="0" fillId="0" borderId="0" xfId="0" applyNumberFormat="1"/>
    <xf numFmtId="0" fontId="0" fillId="7" borderId="0" xfId="0" applyFill="1" applyAlignment="1" applyProtection="1">
      <alignment wrapText="1"/>
      <protection locked="0"/>
    </xf>
    <xf numFmtId="0" fontId="1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 wrapText="1"/>
    </xf>
    <xf numFmtId="0" fontId="2" fillId="7" borderId="6" xfId="0" applyFont="1" applyFill="1" applyBorder="1" applyAlignment="1">
      <alignment horizontal="left" vertical="top" wrapText="1"/>
    </xf>
    <xf numFmtId="0" fontId="4" fillId="7" borderId="7" xfId="0" applyFont="1" applyFill="1" applyBorder="1" applyAlignment="1">
      <alignment horizontal="right" vertical="top" wrapText="1"/>
    </xf>
    <xf numFmtId="0" fontId="2" fillId="7" borderId="4" xfId="0" applyFont="1" applyFill="1" applyBorder="1" applyAlignment="1">
      <alignment horizontal="left" vertical="top" wrapText="1"/>
    </xf>
    <xf numFmtId="3" fontId="2" fillId="7" borderId="5" xfId="0" applyNumberFormat="1" applyFont="1" applyFill="1" applyBorder="1" applyAlignment="1">
      <alignment horizontal="right" vertical="top" wrapText="1"/>
    </xf>
    <xf numFmtId="0" fontId="2" fillId="7" borderId="5" xfId="0" applyFont="1" applyFill="1" applyBorder="1" applyAlignment="1">
      <alignment horizontal="right" vertical="top" wrapText="1"/>
    </xf>
    <xf numFmtId="164" fontId="2" fillId="7" borderId="5" xfId="0" applyNumberFormat="1" applyFont="1" applyFill="1" applyBorder="1" applyAlignment="1">
      <alignment horizontal="right" vertical="top" wrapText="1"/>
    </xf>
    <xf numFmtId="0" fontId="1" fillId="7" borderId="9" xfId="0" applyFont="1" applyFill="1" applyBorder="1" applyAlignment="1">
      <alignment horizontal="right" vertical="top" wrapText="1"/>
    </xf>
    <xf numFmtId="164" fontId="1" fillId="7" borderId="10" xfId="0" applyNumberFormat="1" applyFont="1" applyFill="1" applyBorder="1" applyAlignment="1">
      <alignment horizontal="right" vertical="top" wrapText="1"/>
    </xf>
    <xf numFmtId="0" fontId="1" fillId="7" borderId="11" xfId="0" applyFont="1" applyFill="1" applyBorder="1" applyAlignment="1">
      <alignment horizontal="right" vertical="top" wrapText="1"/>
    </xf>
    <xf numFmtId="0" fontId="1" fillId="7" borderId="12" xfId="0" applyFont="1" applyFill="1" applyBorder="1" applyAlignment="1">
      <alignment horizontal="left" vertical="top" wrapText="1"/>
    </xf>
    <xf numFmtId="0" fontId="2" fillId="7" borderId="10" xfId="0" applyFont="1" applyFill="1" applyBorder="1" applyAlignment="1">
      <alignment horizontal="left" vertical="top" wrapText="1"/>
    </xf>
    <xf numFmtId="0" fontId="1" fillId="7" borderId="10" xfId="0" applyFont="1" applyFill="1" applyBorder="1" applyAlignment="1">
      <alignment horizontal="right" vertical="top" wrapText="1"/>
    </xf>
    <xf numFmtId="0" fontId="2" fillId="7" borderId="9" xfId="0" applyFont="1" applyFill="1" applyBorder="1" applyAlignment="1">
      <alignment horizontal="left" vertical="top" wrapText="1"/>
    </xf>
    <xf numFmtId="165" fontId="4" fillId="7" borderId="7" xfId="0" applyNumberFormat="1" applyFont="1" applyFill="1" applyBorder="1" applyAlignment="1">
      <alignment horizontal="right" vertical="top" wrapText="1"/>
    </xf>
    <xf numFmtId="0" fontId="1" fillId="7" borderId="13" xfId="0" applyFont="1" applyFill="1" applyBorder="1" applyAlignment="1">
      <alignment horizontal="left" vertical="top" wrapText="1"/>
    </xf>
    <xf numFmtId="0" fontId="2" fillId="7" borderId="14" xfId="0" applyFont="1" applyFill="1" applyBorder="1" applyAlignment="1">
      <alignment horizontal="left" vertical="top" wrapText="1"/>
    </xf>
    <xf numFmtId="0" fontId="1" fillId="7" borderId="14" xfId="0" applyFont="1" applyFill="1" applyBorder="1" applyAlignment="1">
      <alignment horizontal="right" vertical="top" wrapText="1"/>
    </xf>
    <xf numFmtId="164" fontId="1" fillId="7" borderId="15" xfId="0" applyNumberFormat="1" applyFont="1" applyFill="1" applyBorder="1" applyAlignment="1">
      <alignment horizontal="right" vertical="top" wrapText="1"/>
    </xf>
    <xf numFmtId="0" fontId="2" fillId="7" borderId="8" xfId="0" applyFont="1" applyFill="1" applyBorder="1" applyAlignment="1">
      <alignment horizontal="left" vertical="top" wrapText="1"/>
    </xf>
    <xf numFmtId="0" fontId="1" fillId="7" borderId="8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7" fillId="0" borderId="18" xfId="0" applyFont="1" applyBorder="1" applyAlignment="1" applyProtection="1">
      <alignment wrapText="1"/>
      <protection locked="0"/>
    </xf>
    <xf numFmtId="4" fontId="7" fillId="0" borderId="18" xfId="0" applyNumberFormat="1" applyFont="1" applyBorder="1" applyAlignment="1" applyProtection="1">
      <alignment wrapText="1"/>
      <protection locked="0"/>
    </xf>
    <xf numFmtId="0" fontId="7" fillId="0" borderId="18" xfId="0" applyFont="1" applyBorder="1"/>
    <xf numFmtId="0" fontId="0" fillId="0" borderId="19" xfId="0" applyBorder="1"/>
    <xf numFmtId="0" fontId="8" fillId="0" borderId="20" xfId="0" applyFont="1" applyBorder="1"/>
    <xf numFmtId="0" fontId="8" fillId="0" borderId="8" xfId="0" applyFont="1" applyBorder="1"/>
    <xf numFmtId="167" fontId="8" fillId="7" borderId="8" xfId="1" applyFont="1" applyFill="1" applyBorder="1" applyAlignment="1"/>
    <xf numFmtId="4" fontId="8" fillId="0" borderId="8" xfId="0" applyNumberFormat="1" applyFont="1" applyBorder="1"/>
    <xf numFmtId="0" fontId="8" fillId="7" borderId="8" xfId="2" applyNumberFormat="1" applyFont="1" applyFill="1" applyBorder="1" applyAlignment="1" applyProtection="1">
      <alignment horizontal="left" vertical="top"/>
    </xf>
    <xf numFmtId="0" fontId="7" fillId="0" borderId="8" xfId="0" applyFont="1" applyBorder="1"/>
    <xf numFmtId="0" fontId="0" fillId="0" borderId="21" xfId="0" applyBorder="1"/>
    <xf numFmtId="0" fontId="8" fillId="0" borderId="8" xfId="0" applyFont="1" applyBorder="1" applyAlignment="1">
      <alignment horizontal="right"/>
    </xf>
    <xf numFmtId="0" fontId="8" fillId="7" borderId="8" xfId="2" applyNumberFormat="1" applyFont="1" applyFill="1" applyBorder="1" applyAlignment="1"/>
    <xf numFmtId="39" fontId="8" fillId="7" borderId="20" xfId="3" applyFont="1" applyBorder="1"/>
    <xf numFmtId="168" fontId="8" fillId="0" borderId="8" xfId="0" applyNumberFormat="1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169" fontId="8" fillId="0" borderId="8" xfId="0" applyNumberFormat="1" applyFont="1" applyBorder="1" applyAlignment="1">
      <alignment horizontal="right"/>
    </xf>
    <xf numFmtId="0" fontId="8" fillId="0" borderId="20" xfId="0" applyFont="1" applyBorder="1" applyAlignment="1">
      <alignment wrapText="1"/>
    </xf>
    <xf numFmtId="4" fontId="10" fillId="0" borderId="8" xfId="0" applyNumberFormat="1" applyFont="1" applyBorder="1"/>
    <xf numFmtId="4" fontId="8" fillId="0" borderId="20" xfId="0" applyNumberFormat="1" applyFont="1" applyBorder="1"/>
    <xf numFmtId="4" fontId="8" fillId="0" borderId="8" xfId="0" applyNumberFormat="1" applyFont="1" applyBorder="1" applyAlignment="1">
      <alignment horizontal="right"/>
    </xf>
    <xf numFmtId="0" fontId="8" fillId="0" borderId="22" xfId="0" applyFont="1" applyBorder="1"/>
    <xf numFmtId="0" fontId="8" fillId="0" borderId="23" xfId="0" applyFont="1" applyBorder="1" applyAlignment="1">
      <alignment horizontal="right"/>
    </xf>
    <xf numFmtId="0" fontId="8" fillId="0" borderId="23" xfId="0" applyFont="1" applyBorder="1"/>
    <xf numFmtId="4" fontId="8" fillId="0" borderId="23" xfId="0" applyNumberFormat="1" applyFont="1" applyBorder="1"/>
    <xf numFmtId="0" fontId="8" fillId="7" borderId="23" xfId="2" applyNumberFormat="1" applyFont="1" applyFill="1" applyBorder="1" applyAlignment="1"/>
    <xf numFmtId="0" fontId="7" fillId="0" borderId="23" xfId="0" applyFont="1" applyBorder="1"/>
    <xf numFmtId="0" fontId="0" fillId="0" borderId="24" xfId="0" applyBorder="1"/>
    <xf numFmtId="0" fontId="2" fillId="0" borderId="18" xfId="0" applyFont="1" applyBorder="1" applyAlignment="1">
      <alignment horizontal="left" vertical="top" wrapText="1"/>
    </xf>
    <xf numFmtId="4" fontId="1" fillId="0" borderId="18" xfId="0" applyNumberFormat="1" applyFont="1" applyBorder="1" applyAlignment="1">
      <alignment horizontal="right" vertical="top" wrapText="1"/>
    </xf>
    <xf numFmtId="164" fontId="1" fillId="0" borderId="18" xfId="0" applyNumberFormat="1" applyFont="1" applyBorder="1" applyAlignment="1">
      <alignment horizontal="right" vertical="top" wrapText="1"/>
    </xf>
    <xf numFmtId="0" fontId="1" fillId="0" borderId="19" xfId="0" applyFont="1" applyBorder="1" applyAlignment="1">
      <alignment horizontal="right" vertical="top" wrapText="1"/>
    </xf>
    <xf numFmtId="0" fontId="8" fillId="0" borderId="8" xfId="0" applyFont="1" applyBorder="1" applyAlignment="1">
      <alignment horizontal="left" vertical="top"/>
    </xf>
    <xf numFmtId="0" fontId="0" fillId="0" borderId="8" xfId="0" applyBorder="1"/>
    <xf numFmtId="4" fontId="7" fillId="0" borderId="8" xfId="0" applyNumberFormat="1" applyFont="1" applyBorder="1"/>
    <xf numFmtId="39" fontId="8" fillId="7" borderId="20" xfId="3" applyFont="1" applyBorder="1" applyAlignment="1">
      <alignment horizontal="left"/>
    </xf>
    <xf numFmtId="170" fontId="8" fillId="7" borderId="8" xfId="1" applyNumberFormat="1" applyFont="1" applyFill="1" applyBorder="1" applyAlignment="1">
      <alignment horizontal="right"/>
    </xf>
    <xf numFmtId="0" fontId="11" fillId="0" borderId="20" xfId="0" applyFont="1" applyBorder="1"/>
    <xf numFmtId="169" fontId="7" fillId="0" borderId="8" xfId="0" applyNumberFormat="1" applyFont="1" applyBorder="1"/>
    <xf numFmtId="4" fontId="8" fillId="0" borderId="23" xfId="0" applyNumberFormat="1" applyFont="1" applyBorder="1" applyAlignment="1">
      <alignment horizontal="right"/>
    </xf>
    <xf numFmtId="4" fontId="7" fillId="0" borderId="23" xfId="0" applyNumberFormat="1" applyFont="1" applyBorder="1"/>
    <xf numFmtId="0" fontId="0" fillId="0" borderId="23" xfId="0" applyBorder="1"/>
    <xf numFmtId="0" fontId="2" fillId="0" borderId="17" xfId="0" applyFont="1" applyBorder="1" applyAlignment="1">
      <alignment horizontal="left" vertical="top" wrapText="1"/>
    </xf>
    <xf numFmtId="0" fontId="0" fillId="0" borderId="18" xfId="0" applyBorder="1"/>
    <xf numFmtId="4" fontId="8" fillId="7" borderId="8" xfId="2" applyNumberFormat="1" applyFont="1" applyFill="1" applyBorder="1" applyAlignment="1"/>
    <xf numFmtId="171" fontId="8" fillId="7" borderId="8" xfId="2" applyNumberFormat="1" applyFont="1" applyFill="1" applyBorder="1" applyAlignment="1"/>
    <xf numFmtId="168" fontId="2" fillId="0" borderId="8" xfId="0" applyNumberFormat="1" applyFont="1" applyBorder="1" applyAlignment="1">
      <alignment horizontal="right" vertical="center"/>
    </xf>
    <xf numFmtId="170" fontId="8" fillId="7" borderId="8" xfId="1" applyNumberFormat="1" applyFont="1" applyFill="1" applyBorder="1" applyAlignment="1"/>
    <xf numFmtId="0" fontId="12" fillId="0" borderId="0" xfId="0" applyFont="1"/>
    <xf numFmtId="0" fontId="12" fillId="0" borderId="8" xfId="0" applyFont="1" applyBorder="1"/>
    <xf numFmtId="172" fontId="2" fillId="7" borderId="8" xfId="0" applyNumberFormat="1" applyFont="1" applyFill="1" applyBorder="1" applyAlignment="1">
      <alignment horizontal="right" vertical="top" wrapText="1"/>
    </xf>
    <xf numFmtId="0" fontId="13" fillId="0" borderId="26" xfId="0" applyFont="1" applyBorder="1" applyAlignment="1">
      <alignment vertical="center"/>
    </xf>
    <xf numFmtId="0" fontId="14" fillId="0" borderId="26" xfId="0" applyFont="1" applyBorder="1"/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6" fillId="0" borderId="27" xfId="0" applyFont="1" applyBorder="1" applyAlignment="1">
      <alignment vertical="center" wrapText="1"/>
    </xf>
    <xf numFmtId="0" fontId="17" fillId="0" borderId="28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2" fontId="17" fillId="0" borderId="24" xfId="0" applyNumberFormat="1" applyFont="1" applyBorder="1" applyAlignment="1">
      <alignment horizontal="right" vertical="center"/>
    </xf>
    <xf numFmtId="14" fontId="17" fillId="0" borderId="24" xfId="0" quotePrefix="1" applyNumberFormat="1" applyFont="1" applyBorder="1" applyAlignment="1">
      <alignment horizontal="right" vertical="center"/>
    </xf>
    <xf numFmtId="15" fontId="17" fillId="0" borderId="24" xfId="0" applyNumberFormat="1" applyFont="1" applyBorder="1" applyAlignment="1">
      <alignment horizontal="right" vertical="center"/>
    </xf>
    <xf numFmtId="0" fontId="13" fillId="0" borderId="2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7" fillId="0" borderId="28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8" fillId="0" borderId="28" xfId="0" applyFont="1" applyBorder="1" applyAlignment="1">
      <alignment horizontal="justify" vertical="center"/>
    </xf>
    <xf numFmtId="0" fontId="18" fillId="0" borderId="24" xfId="0" applyFont="1" applyBorder="1" applyAlignment="1">
      <alignment horizontal="justify" vertical="center"/>
    </xf>
    <xf numFmtId="0" fontId="19" fillId="0" borderId="24" xfId="0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173" fontId="18" fillId="7" borderId="24" xfId="2" applyNumberFormat="1" applyFont="1" applyBorder="1" applyAlignment="1">
      <alignment horizontal="justify" vertical="center"/>
    </xf>
    <xf numFmtId="168" fontId="20" fillId="0" borderId="24" xfId="0" applyNumberFormat="1" applyFont="1" applyBorder="1" applyAlignment="1">
      <alignment horizontal="justify" vertical="center"/>
    </xf>
    <xf numFmtId="168" fontId="18" fillId="0" borderId="24" xfId="0" applyNumberFormat="1" applyFont="1" applyBorder="1" applyAlignment="1">
      <alignment horizontal="justify" vertical="center"/>
    </xf>
    <xf numFmtId="15" fontId="21" fillId="0" borderId="24" xfId="0" applyNumberFormat="1" applyFont="1" applyBorder="1" applyAlignment="1">
      <alignment horizontal="justify" vertical="center"/>
    </xf>
    <xf numFmtId="0" fontId="1" fillId="7" borderId="32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right" vertical="top" wrapText="1"/>
    </xf>
    <xf numFmtId="0" fontId="1" fillId="7" borderId="33" xfId="0" applyFont="1" applyFill="1" applyBorder="1" applyAlignment="1">
      <alignment horizontal="right" vertical="top" wrapText="1"/>
    </xf>
    <xf numFmtId="0" fontId="1" fillId="7" borderId="34" xfId="0" applyFont="1" applyFill="1" applyBorder="1" applyAlignment="1">
      <alignment horizontal="right" vertical="top" wrapText="1"/>
    </xf>
    <xf numFmtId="0" fontId="1" fillId="7" borderId="35" xfId="0" applyFont="1" applyFill="1" applyBorder="1" applyAlignment="1">
      <alignment horizontal="right" vertical="top" wrapText="1"/>
    </xf>
    <xf numFmtId="0" fontId="1" fillId="7" borderId="31" xfId="0" applyFont="1" applyFill="1" applyBorder="1" applyAlignment="1">
      <alignment horizontal="center" vertical="center" wrapText="1"/>
    </xf>
    <xf numFmtId="0" fontId="1" fillId="7" borderId="31" xfId="4" applyFont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left" vertical="top" wrapText="1"/>
    </xf>
    <xf numFmtId="0" fontId="4" fillId="7" borderId="31" xfId="0" applyFont="1" applyFill="1" applyBorder="1" applyAlignment="1">
      <alignment horizontal="right" vertical="top" wrapText="1"/>
    </xf>
    <xf numFmtId="0" fontId="0" fillId="0" borderId="31" xfId="0" applyBorder="1"/>
    <xf numFmtId="164" fontId="2" fillId="7" borderId="31" xfId="0" applyNumberFormat="1" applyFont="1" applyFill="1" applyBorder="1" applyAlignment="1">
      <alignment horizontal="right" vertical="top" wrapText="1"/>
    </xf>
    <xf numFmtId="164" fontId="1" fillId="7" borderId="31" xfId="0" applyNumberFormat="1" applyFont="1" applyFill="1" applyBorder="1" applyAlignment="1">
      <alignment horizontal="right" vertical="top" wrapText="1"/>
    </xf>
    <xf numFmtId="0" fontId="1" fillId="7" borderId="31" xfId="0" applyFont="1" applyFill="1" applyBorder="1" applyAlignment="1">
      <alignment horizontal="right" vertical="top" wrapText="1"/>
    </xf>
    <xf numFmtId="165" fontId="4" fillId="7" borderId="31" xfId="0" applyNumberFormat="1" applyFont="1" applyFill="1" applyBorder="1" applyAlignment="1">
      <alignment horizontal="right" vertical="top" wrapText="1"/>
    </xf>
    <xf numFmtId="3" fontId="2" fillId="7" borderId="8" xfId="0" applyNumberFormat="1" applyFont="1" applyFill="1" applyBorder="1" applyAlignment="1">
      <alignment horizontal="right" vertical="top" wrapText="1"/>
    </xf>
    <xf numFmtId="0" fontId="2" fillId="7" borderId="34" xfId="0" applyFont="1" applyFill="1" applyBorder="1" applyAlignment="1">
      <alignment horizontal="left" vertical="top" wrapText="1"/>
    </xf>
    <xf numFmtId="0" fontId="2" fillId="7" borderId="33" xfId="0" applyFont="1" applyFill="1" applyBorder="1" applyAlignment="1">
      <alignment horizontal="left" vertical="top" wrapText="1"/>
    </xf>
    <xf numFmtId="0" fontId="2" fillId="7" borderId="35" xfId="0" applyFont="1" applyFill="1" applyBorder="1" applyAlignment="1">
      <alignment horizontal="left" vertical="top" wrapText="1"/>
    </xf>
    <xf numFmtId="0" fontId="2" fillId="7" borderId="31" xfId="0" applyFont="1" applyFill="1" applyBorder="1" applyAlignment="1">
      <alignment horizontal="right" vertical="top" wrapText="1"/>
    </xf>
    <xf numFmtId="0" fontId="22" fillId="2" borderId="0" xfId="0" applyFont="1" applyFill="1" applyAlignment="1" applyProtection="1">
      <alignment wrapText="1"/>
      <protection locked="0"/>
    </xf>
    <xf numFmtId="0" fontId="22" fillId="0" borderId="0" xfId="0" applyFont="1"/>
    <xf numFmtId="0" fontId="23" fillId="3" borderId="1" xfId="0" applyFont="1" applyFill="1" applyBorder="1" applyAlignment="1">
      <alignment horizontal="center" vertical="top" wrapText="1"/>
    </xf>
    <xf numFmtId="0" fontId="24" fillId="4" borderId="1" xfId="0" applyFont="1" applyFill="1" applyBorder="1" applyAlignment="1">
      <alignment horizontal="left" vertical="top" wrapText="1"/>
    </xf>
    <xf numFmtId="0" fontId="23" fillId="5" borderId="1" xfId="0" applyFont="1" applyFill="1" applyBorder="1" applyAlignment="1">
      <alignment horizontal="left" vertical="top" wrapText="1"/>
    </xf>
    <xf numFmtId="0" fontId="23" fillId="7" borderId="2" xfId="0" applyFont="1" applyFill="1" applyBorder="1" applyAlignment="1">
      <alignment horizontal="left" vertical="center" wrapText="1"/>
    </xf>
    <xf numFmtId="0" fontId="23" fillId="7" borderId="3" xfId="0" applyFont="1" applyFill="1" applyBorder="1" applyAlignment="1">
      <alignment horizontal="left" vertical="center" wrapText="1"/>
    </xf>
    <xf numFmtId="0" fontId="23" fillId="7" borderId="3" xfId="0" applyFont="1" applyFill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0" fontId="23" fillId="7" borderId="31" xfId="0" applyFont="1" applyFill="1" applyBorder="1" applyAlignment="1">
      <alignment horizontal="center" vertical="center" wrapText="1"/>
    </xf>
    <xf numFmtId="0" fontId="23" fillId="7" borderId="31" xfId="4" applyFont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left" vertical="top" wrapText="1"/>
    </xf>
    <xf numFmtId="0" fontId="24" fillId="7" borderId="5" xfId="0" applyFont="1" applyFill="1" applyBorder="1" applyAlignment="1">
      <alignment horizontal="left" vertical="top" wrapText="1"/>
    </xf>
    <xf numFmtId="0" fontId="24" fillId="7" borderId="8" xfId="0" applyFont="1" applyFill="1" applyBorder="1" applyAlignment="1">
      <alignment horizontal="left" vertical="top" wrapText="1"/>
    </xf>
    <xf numFmtId="0" fontId="24" fillId="7" borderId="31" xfId="0" applyFont="1" applyFill="1" applyBorder="1" applyAlignment="1">
      <alignment horizontal="left" vertical="top" wrapText="1"/>
    </xf>
    <xf numFmtId="0" fontId="24" fillId="7" borderId="31" xfId="0" applyFont="1" applyFill="1" applyBorder="1" applyAlignment="1">
      <alignment horizontal="right" vertical="top" wrapText="1"/>
    </xf>
    <xf numFmtId="0" fontId="22" fillId="0" borderId="31" xfId="0" applyFont="1" applyBorder="1"/>
    <xf numFmtId="0" fontId="25" fillId="6" borderId="8" xfId="0" applyFont="1" applyFill="1" applyBorder="1" applyAlignment="1">
      <alignment horizontal="left" vertical="top" wrapText="1"/>
    </xf>
    <xf numFmtId="0" fontId="24" fillId="7" borderId="4" xfId="0" applyFont="1" applyFill="1" applyBorder="1" applyAlignment="1">
      <alignment horizontal="left" vertical="top" wrapText="1"/>
    </xf>
    <xf numFmtId="3" fontId="24" fillId="7" borderId="5" xfId="0" applyNumberFormat="1" applyFont="1" applyFill="1" applyBorder="1" applyAlignment="1">
      <alignment horizontal="right" vertical="top" wrapText="1"/>
    </xf>
    <xf numFmtId="0" fontId="24" fillId="7" borderId="8" xfId="0" applyFont="1" applyFill="1" applyBorder="1" applyAlignment="1">
      <alignment horizontal="right" vertical="top" wrapText="1"/>
    </xf>
    <xf numFmtId="164" fontId="24" fillId="7" borderId="31" xfId="0" applyNumberFormat="1" applyFont="1" applyFill="1" applyBorder="1" applyAlignment="1">
      <alignment horizontal="right" vertical="top" wrapText="1"/>
    </xf>
    <xf numFmtId="165" fontId="24" fillId="7" borderId="31" xfId="0" applyNumberFormat="1" applyFont="1" applyFill="1" applyBorder="1" applyAlignment="1">
      <alignment horizontal="right" vertical="top" wrapText="1"/>
    </xf>
    <xf numFmtId="0" fontId="23" fillId="7" borderId="33" xfId="0" applyFont="1" applyFill="1" applyBorder="1" applyAlignment="1">
      <alignment horizontal="right" vertical="top" wrapText="1"/>
    </xf>
    <xf numFmtId="164" fontId="23" fillId="7" borderId="31" xfId="0" applyNumberFormat="1" applyFont="1" applyFill="1" applyBorder="1" applyAlignment="1">
      <alignment horizontal="right" vertical="top" wrapText="1"/>
    </xf>
    <xf numFmtId="0" fontId="23" fillId="7" borderId="31" xfId="0" applyFont="1" applyFill="1" applyBorder="1" applyAlignment="1">
      <alignment horizontal="right" vertical="top" wrapText="1"/>
    </xf>
    <xf numFmtId="0" fontId="23" fillId="7" borderId="12" xfId="0" applyFont="1" applyFill="1" applyBorder="1" applyAlignment="1">
      <alignment horizontal="left" vertical="top" wrapText="1"/>
    </xf>
    <xf numFmtId="0" fontId="24" fillId="7" borderId="9" xfId="0" applyFont="1" applyFill="1" applyBorder="1" applyAlignment="1">
      <alignment horizontal="left" vertical="top" wrapText="1"/>
    </xf>
    <xf numFmtId="0" fontId="24" fillId="7" borderId="10" xfId="0" applyFont="1" applyFill="1" applyBorder="1" applyAlignment="1">
      <alignment horizontal="left" vertical="top" wrapText="1"/>
    </xf>
    <xf numFmtId="0" fontId="23" fillId="7" borderId="13" xfId="0" applyFont="1" applyFill="1" applyBorder="1" applyAlignment="1">
      <alignment horizontal="left" vertical="top" wrapText="1"/>
    </xf>
    <xf numFmtId="0" fontId="24" fillId="7" borderId="14" xfId="0" applyFont="1" applyFill="1" applyBorder="1" applyAlignment="1">
      <alignment horizontal="left" vertical="top" wrapText="1"/>
    </xf>
    <xf numFmtId="0" fontId="23" fillId="7" borderId="35" xfId="0" applyFont="1" applyFill="1" applyBorder="1" applyAlignment="1">
      <alignment horizontal="right" vertical="top" wrapText="1"/>
    </xf>
    <xf numFmtId="0" fontId="22" fillId="7" borderId="0" xfId="0" applyFont="1" applyFill="1" applyAlignment="1" applyProtection="1">
      <alignment wrapText="1"/>
      <protection locked="0"/>
    </xf>
    <xf numFmtId="0" fontId="23" fillId="7" borderId="8" xfId="0" applyFont="1" applyFill="1" applyBorder="1" applyAlignment="1">
      <alignment horizontal="left" vertical="top" wrapText="1"/>
    </xf>
    <xf numFmtId="0" fontId="26" fillId="0" borderId="17" xfId="0" applyFont="1" applyBorder="1"/>
    <xf numFmtId="0" fontId="26" fillId="0" borderId="18" xfId="0" applyFont="1" applyBorder="1"/>
    <xf numFmtId="167" fontId="26" fillId="7" borderId="18" xfId="1" applyFont="1" applyFill="1" applyBorder="1" applyAlignment="1"/>
    <xf numFmtId="4" fontId="26" fillId="7" borderId="18" xfId="2" applyNumberFormat="1" applyFont="1" applyFill="1" applyBorder="1" applyAlignment="1"/>
    <xf numFmtId="0" fontId="26" fillId="0" borderId="18" xfId="0" applyFont="1" applyBorder="1" applyAlignment="1">
      <alignment horizontal="left" vertical="top"/>
    </xf>
    <xf numFmtId="0" fontId="22" fillId="0" borderId="18" xfId="0" applyFont="1" applyBorder="1"/>
    <xf numFmtId="0" fontId="22" fillId="0" borderId="19" xfId="0" applyFont="1" applyBorder="1"/>
    <xf numFmtId="0" fontId="26" fillId="0" borderId="20" xfId="0" applyFont="1" applyBorder="1"/>
    <xf numFmtId="168" fontId="26" fillId="0" borderId="8" xfId="0" applyNumberFormat="1" applyFont="1" applyBorder="1" applyAlignment="1">
      <alignment horizontal="right"/>
    </xf>
    <xf numFmtId="167" fontId="26" fillId="7" borderId="8" xfId="1" applyFont="1" applyFill="1" applyBorder="1" applyAlignment="1"/>
    <xf numFmtId="4" fontId="26" fillId="7" borderId="8" xfId="2" applyNumberFormat="1" applyFont="1" applyFill="1" applyBorder="1" applyAlignment="1"/>
    <xf numFmtId="0" fontId="26" fillId="0" borderId="8" xfId="0" applyFont="1" applyBorder="1" applyAlignment="1">
      <alignment horizontal="left" vertical="top"/>
    </xf>
    <xf numFmtId="0" fontId="22" fillId="0" borderId="8" xfId="0" applyFont="1" applyBorder="1"/>
    <xf numFmtId="0" fontId="22" fillId="0" borderId="21" xfId="0" applyFont="1" applyBorder="1"/>
    <xf numFmtId="171" fontId="26" fillId="7" borderId="8" xfId="2" applyNumberFormat="1" applyFont="1" applyFill="1" applyBorder="1" applyAlignment="1"/>
    <xf numFmtId="0" fontId="24" fillId="7" borderId="25" xfId="0" applyFont="1" applyFill="1" applyBorder="1" applyAlignment="1">
      <alignment horizontal="left" vertical="top"/>
    </xf>
    <xf numFmtId="39" fontId="26" fillId="7" borderId="20" xfId="3" applyFont="1" applyBorder="1"/>
    <xf numFmtId="170" fontId="26" fillId="7" borderId="8" xfId="1" applyNumberFormat="1" applyFont="1" applyFill="1" applyBorder="1" applyAlignment="1"/>
    <xf numFmtId="0" fontId="26" fillId="0" borderId="8" xfId="0" applyFont="1" applyBorder="1"/>
    <xf numFmtId="0" fontId="26" fillId="0" borderId="8" xfId="0" applyFont="1" applyBorder="1" applyAlignment="1">
      <alignment horizontal="right"/>
    </xf>
    <xf numFmtId="4" fontId="26" fillId="0" borderId="8" xfId="0" applyNumberFormat="1" applyFont="1" applyBorder="1" applyAlignment="1">
      <alignment horizontal="right"/>
    </xf>
    <xf numFmtId="4" fontId="22" fillId="0" borderId="8" xfId="0" applyNumberFormat="1" applyFont="1" applyBorder="1"/>
    <xf numFmtId="0" fontId="26" fillId="0" borderId="22" xfId="0" applyFont="1" applyBorder="1"/>
    <xf numFmtId="0" fontId="22" fillId="0" borderId="23" xfId="0" applyFont="1" applyBorder="1"/>
    <xf numFmtId="4" fontId="22" fillId="0" borderId="23" xfId="0" applyNumberFormat="1" applyFont="1" applyBorder="1"/>
    <xf numFmtId="0" fontId="22" fillId="0" borderId="24" xfId="0" applyFont="1" applyBorder="1"/>
    <xf numFmtId="0" fontId="24" fillId="0" borderId="28" xfId="0" applyFont="1" applyBorder="1" applyAlignment="1">
      <alignment horizontal="justify" vertical="center"/>
    </xf>
    <xf numFmtId="0" fontId="24" fillId="0" borderId="24" xfId="0" applyFont="1" applyBorder="1" applyAlignment="1">
      <alignment horizontal="justify" vertical="center"/>
    </xf>
    <xf numFmtId="0" fontId="24" fillId="0" borderId="24" xfId="0" applyFont="1" applyBorder="1" applyAlignment="1">
      <alignment vertical="center"/>
    </xf>
    <xf numFmtId="0" fontId="24" fillId="0" borderId="28" xfId="0" applyFont="1" applyBorder="1" applyAlignment="1">
      <alignment vertical="center"/>
    </xf>
    <xf numFmtId="173" fontId="24" fillId="7" borderId="24" xfId="2" applyNumberFormat="1" applyFont="1" applyBorder="1" applyAlignment="1">
      <alignment horizontal="justify" vertical="center"/>
    </xf>
    <xf numFmtId="168" fontId="22" fillId="0" borderId="24" xfId="0" applyNumberFormat="1" applyFont="1" applyBorder="1" applyAlignment="1">
      <alignment horizontal="justify" vertical="center"/>
    </xf>
    <xf numFmtId="168" fontId="24" fillId="0" borderId="24" xfId="0" applyNumberFormat="1" applyFont="1" applyBorder="1" applyAlignment="1">
      <alignment horizontal="justify" vertical="center"/>
    </xf>
    <xf numFmtId="15" fontId="27" fillId="0" borderId="24" xfId="0" applyNumberFormat="1" applyFont="1" applyBorder="1" applyAlignment="1">
      <alignment horizontal="justify" vertical="center"/>
    </xf>
    <xf numFmtId="0" fontId="2" fillId="7" borderId="8" xfId="5" applyFont="1" applyAlignment="1">
      <alignment horizontal="left" vertical="top" wrapText="1"/>
    </xf>
    <xf numFmtId="0" fontId="2" fillId="7" borderId="8" xfId="6" applyFont="1" applyAlignment="1">
      <alignment horizontal="left" vertical="top" wrapText="1"/>
    </xf>
    <xf numFmtId="0" fontId="24" fillId="7" borderId="8" xfId="7" applyFont="1" applyAlignment="1">
      <alignment horizontal="left" vertical="top" wrapText="1"/>
    </xf>
    <xf numFmtId="0" fontId="23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29" fillId="0" borderId="0" xfId="0" applyFont="1" applyAlignment="1">
      <alignment horizontal="left" vertical="top" wrapText="1"/>
    </xf>
    <xf numFmtId="0" fontId="31" fillId="7" borderId="8" xfId="8" applyNumberFormat="1" applyFont="1" applyFill="1" applyBorder="1" applyAlignment="1"/>
    <xf numFmtId="0" fontId="32" fillId="7" borderId="8" xfId="4" applyFont="1" applyAlignment="1">
      <alignment vertical="center" wrapText="1"/>
    </xf>
    <xf numFmtId="0" fontId="6" fillId="7" borderId="8" xfId="9"/>
    <xf numFmtId="0" fontId="32" fillId="7" borderId="36" xfId="4" applyFont="1" applyBorder="1" applyAlignment="1">
      <alignment vertical="center" wrapText="1"/>
    </xf>
    <xf numFmtId="0" fontId="6" fillId="7" borderId="37" xfId="9" applyBorder="1" applyAlignment="1">
      <alignment horizontal="center"/>
    </xf>
    <xf numFmtId="0" fontId="6" fillId="7" borderId="19" xfId="9" applyBorder="1" applyAlignment="1">
      <alignment horizontal="center"/>
    </xf>
    <xf numFmtId="0" fontId="28" fillId="7" borderId="17" xfId="9" applyFont="1" applyBorder="1" applyAlignment="1">
      <alignment horizontal="center"/>
    </xf>
    <xf numFmtId="0" fontId="6" fillId="7" borderId="18" xfId="9" applyBorder="1" applyAlignment="1">
      <alignment horizontal="center"/>
    </xf>
    <xf numFmtId="0" fontId="32" fillId="7" borderId="38" xfId="4" applyFont="1" applyBorder="1" applyAlignment="1">
      <alignment vertical="top" wrapText="1"/>
    </xf>
    <xf numFmtId="0" fontId="6" fillId="7" borderId="39" xfId="9" applyBorder="1" applyAlignment="1">
      <alignment horizontal="center"/>
    </xf>
    <xf numFmtId="0" fontId="6" fillId="7" borderId="40" xfId="9" applyBorder="1" applyAlignment="1">
      <alignment horizontal="center"/>
    </xf>
    <xf numFmtId="0" fontId="6" fillId="7" borderId="22" xfId="9" applyBorder="1" applyAlignment="1">
      <alignment horizontal="center"/>
    </xf>
    <xf numFmtId="0" fontId="6" fillId="7" borderId="23" xfId="9" applyBorder="1" applyAlignment="1">
      <alignment horizontal="center"/>
    </xf>
    <xf numFmtId="0" fontId="6" fillId="7" borderId="24" xfId="9" applyBorder="1" applyAlignment="1">
      <alignment horizontal="center"/>
    </xf>
    <xf numFmtId="0" fontId="32" fillId="8" borderId="41" xfId="4" applyFont="1" applyFill="1" applyBorder="1" applyAlignment="1">
      <alignment vertical="center" wrapText="1"/>
    </xf>
    <xf numFmtId="0" fontId="29" fillId="0" borderId="0" xfId="0" applyFont="1" applyAlignment="1">
      <alignment horizontal="left" vertical="top"/>
    </xf>
    <xf numFmtId="0" fontId="6" fillId="7" borderId="8" xfId="10"/>
    <xf numFmtId="0" fontId="6" fillId="7" borderId="8" xfId="11"/>
    <xf numFmtId="2" fontId="6" fillId="7" borderId="8" xfId="11" applyNumberFormat="1"/>
    <xf numFmtId="0" fontId="6" fillId="7" borderId="37" xfId="10" applyBorder="1" applyAlignment="1">
      <alignment horizontal="center"/>
    </xf>
    <xf numFmtId="0" fontId="6" fillId="7" borderId="19" xfId="10" applyBorder="1" applyAlignment="1">
      <alignment horizontal="center"/>
    </xf>
    <xf numFmtId="0" fontId="28" fillId="7" borderId="17" xfId="10" applyFont="1" applyBorder="1" applyAlignment="1">
      <alignment horizontal="center"/>
    </xf>
    <xf numFmtId="0" fontId="6" fillId="7" borderId="18" xfId="10" applyBorder="1" applyAlignment="1">
      <alignment horizontal="center"/>
    </xf>
    <xf numFmtId="0" fontId="32" fillId="7" borderId="42" xfId="12" applyFont="1" applyBorder="1" applyAlignment="1">
      <alignment vertical="top" wrapText="1"/>
    </xf>
    <xf numFmtId="0" fontId="6" fillId="7" borderId="39" xfId="10" applyBorder="1" applyAlignment="1">
      <alignment horizontal="center"/>
    </xf>
    <xf numFmtId="0" fontId="6" fillId="7" borderId="40" xfId="10" applyBorder="1" applyAlignment="1">
      <alignment horizontal="center"/>
    </xf>
    <xf numFmtId="0" fontId="6" fillId="7" borderId="22" xfId="10" applyBorder="1" applyAlignment="1">
      <alignment horizontal="center"/>
    </xf>
    <xf numFmtId="0" fontId="6" fillId="7" borderId="23" xfId="10" applyBorder="1" applyAlignment="1">
      <alignment horizontal="center"/>
    </xf>
    <xf numFmtId="0" fontId="6" fillId="7" borderId="24" xfId="10" applyBorder="1" applyAlignment="1">
      <alignment horizontal="center"/>
    </xf>
    <xf numFmtId="0" fontId="6" fillId="7" borderId="8" xfId="13"/>
    <xf numFmtId="0" fontId="6" fillId="7" borderId="37" xfId="13" applyBorder="1" applyAlignment="1">
      <alignment horizontal="center"/>
    </xf>
    <xf numFmtId="0" fontId="6" fillId="7" borderId="19" xfId="13" applyBorder="1" applyAlignment="1">
      <alignment horizontal="center"/>
    </xf>
    <xf numFmtId="0" fontId="28" fillId="7" borderId="17" xfId="13" applyFont="1" applyBorder="1" applyAlignment="1">
      <alignment horizontal="center"/>
    </xf>
    <xf numFmtId="0" fontId="6" fillId="7" borderId="18" xfId="13" applyBorder="1" applyAlignment="1">
      <alignment horizontal="center"/>
    </xf>
    <xf numFmtId="0" fontId="32" fillId="7" borderId="43" xfId="14" applyFont="1" applyBorder="1" applyAlignment="1">
      <alignment vertical="top" wrapText="1"/>
    </xf>
    <xf numFmtId="0" fontId="6" fillId="7" borderId="44" xfId="13" applyBorder="1" applyAlignment="1">
      <alignment horizontal="center"/>
    </xf>
    <xf numFmtId="0" fontId="6" fillId="7" borderId="24" xfId="13" applyBorder="1" applyAlignment="1">
      <alignment horizontal="center"/>
    </xf>
    <xf numFmtId="0" fontId="6" fillId="7" borderId="22" xfId="13" applyBorder="1" applyAlignment="1">
      <alignment horizontal="center"/>
    </xf>
    <xf numFmtId="0" fontId="6" fillId="7" borderId="23" xfId="13" applyBorder="1" applyAlignment="1">
      <alignment horizontal="center"/>
    </xf>
    <xf numFmtId="0" fontId="32" fillId="8" borderId="8" xfId="14" applyFont="1" applyFill="1" applyAlignment="1">
      <alignment vertical="center" wrapText="1"/>
    </xf>
    <xf numFmtId="0" fontId="28" fillId="7" borderId="18" xfId="13" applyFont="1" applyBorder="1" applyAlignment="1">
      <alignment horizontal="center" wrapText="1"/>
    </xf>
    <xf numFmtId="0" fontId="28" fillId="7" borderId="18" xfId="13" applyFont="1" applyBorder="1" applyAlignment="1">
      <alignment horizontal="center"/>
    </xf>
    <xf numFmtId="0" fontId="29" fillId="7" borderId="8" xfId="15" applyFont="1" applyAlignment="1">
      <alignment horizontal="left" vertical="top" wrapText="1"/>
    </xf>
    <xf numFmtId="0" fontId="28" fillId="7" borderId="17" xfId="13" applyFont="1" applyBorder="1" applyAlignment="1">
      <alignment horizontal="center" wrapText="1"/>
    </xf>
  </cellXfs>
  <cellStyles count="16">
    <cellStyle name="Comma 2" xfId="1" xr:uid="{968A7EB8-44AE-4359-BD49-26E195DB47A4}"/>
    <cellStyle name="Normal" xfId="0" builtinId="0"/>
    <cellStyle name="Normal 10" xfId="11" xr:uid="{439F78F8-57E5-45C0-9519-D3F7DC5E324F}"/>
    <cellStyle name="Normal 11" xfId="15" xr:uid="{0C789B1C-06F2-42AE-A548-3C7EEDC2EE57}"/>
    <cellStyle name="Normal 18" xfId="13" xr:uid="{0B201691-5ED9-437F-8956-67F5E28055E4}"/>
    <cellStyle name="Normal 19" xfId="10" xr:uid="{B34EE20E-2857-46C5-A03D-D42FEFCD3F78}"/>
    <cellStyle name="Normal 20" xfId="9" xr:uid="{6EE8290F-AE0B-44FA-BC31-ED1E23139A33}"/>
    <cellStyle name="Normal 3 2" xfId="8" xr:uid="{D6A7ABB9-D559-4860-874B-9335A919BAF7}"/>
    <cellStyle name="Normal 35" xfId="5" xr:uid="{2E43F1E2-CDC1-449E-82F1-2009CC44145E}"/>
    <cellStyle name="Normal 36" xfId="6" xr:uid="{04B816DC-D56A-435E-B886-5F27750D6C55}"/>
    <cellStyle name="Normal 37" xfId="7" xr:uid="{BFBF1DE0-2D72-47D4-BD40-E4AD24B43ABB}"/>
    <cellStyle name="Normal 5" xfId="4" xr:uid="{A6C21416-9849-440E-A7E5-8211BF3B1D96}"/>
    <cellStyle name="Normal 6" xfId="12" xr:uid="{DD5FE45B-5D8E-4486-A0EA-EF35A963F1A5}"/>
    <cellStyle name="Normal 7" xfId="14" xr:uid="{1892EC3D-7C07-4E73-BABB-3B702CD91F0E}"/>
    <cellStyle name="Normal_Unaudited Half Yrly - MSIM Copy" xfId="3" xr:uid="{7907B0A9-A74F-4241-9AD3-5215FE94CC40}"/>
    <cellStyle name="Percent 2" xfId="2" xr:uid="{60FADF61-F503-4DD2-93D3-B732D020593A}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2309440</xdr:colOff>
      <xdr:row>135</xdr:row>
      <xdr:rowOff>120651</xdr:rowOff>
    </xdr:from>
    <xdr:to>
      <xdr:col>7</xdr:col>
      <xdr:colOff>1027</xdr:colOff>
      <xdr:row>137</xdr:row>
      <xdr:rowOff>2114551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1AF18F-3F99-471F-ABE3-853622FB3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8240" y="25228551"/>
          <a:ext cx="3495487" cy="234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4071357</xdr:colOff>
      <xdr:row>135</xdr:row>
      <xdr:rowOff>105833</xdr:rowOff>
    </xdr:from>
    <xdr:to>
      <xdr:col>3</xdr:col>
      <xdr:colOff>2163150</xdr:colOff>
      <xdr:row>137</xdr:row>
      <xdr:rowOff>2146301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145EFC-9BE3-45D8-A9F4-0B5752C24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657" y="25213733"/>
          <a:ext cx="3489293" cy="2396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4020996</xdr:colOff>
      <xdr:row>125</xdr:row>
      <xdr:rowOff>75045</xdr:rowOff>
    </xdr:from>
    <xdr:to>
      <xdr:col>3</xdr:col>
      <xdr:colOff>1782211</xdr:colOff>
      <xdr:row>127</xdr:row>
      <xdr:rowOff>2089728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466C3F-F346-41FF-B2E0-9F00CEE60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5587" y="22981227"/>
          <a:ext cx="2962442" cy="239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1812347</xdr:colOff>
      <xdr:row>125</xdr:row>
      <xdr:rowOff>109971</xdr:rowOff>
    </xdr:from>
    <xdr:to>
      <xdr:col>7</xdr:col>
      <xdr:colOff>136523</xdr:colOff>
      <xdr:row>127</xdr:row>
      <xdr:rowOff>2095500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64AB96-40B6-4403-A7E5-684E4F8F2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8165" y="23016153"/>
          <a:ext cx="3196358" cy="2366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2342311</xdr:colOff>
      <xdr:row>151</xdr:row>
      <xdr:rowOff>137783</xdr:rowOff>
    </xdr:from>
    <xdr:to>
      <xdr:col>6</xdr:col>
      <xdr:colOff>1026663</xdr:colOff>
      <xdr:row>153</xdr:row>
      <xdr:rowOff>2096698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C03383-63E7-4888-9189-B167E04B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1037" y="27197170"/>
          <a:ext cx="3057466" cy="2342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4367122</xdr:colOff>
      <xdr:row>151</xdr:row>
      <xdr:rowOff>29953</xdr:rowOff>
    </xdr:from>
    <xdr:to>
      <xdr:col>3</xdr:col>
      <xdr:colOff>2251015</xdr:colOff>
      <xdr:row>154</xdr:row>
      <xdr:rowOff>149765</xdr:rowOff>
    </xdr:to>
    <xdr:pic>
      <xdr:nvPicPr>
        <xdr:cNvPr id="3" name="Picture 2" descr="A colorful scale with a arrow pointing to the side&#10;&#10;Description automatically generated with medium confidence">
          <a:extLst>
            <a:ext uri="{FF2B5EF4-FFF2-40B4-BE49-F238E27FC236}">
              <a16:creationId xmlns:a16="http://schemas.microsoft.com/office/drawing/2014/main" id="{0ED03C8F-5674-4AF5-87AD-94AE5A5DA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4386" y="27089340"/>
          <a:ext cx="3305355" cy="261787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2205504</xdr:colOff>
      <xdr:row>66</xdr:row>
      <xdr:rowOff>38100</xdr:rowOff>
    </xdr:from>
    <xdr:to>
      <xdr:col>7</xdr:col>
      <xdr:colOff>19050</xdr:colOff>
      <xdr:row>67</xdr:row>
      <xdr:rowOff>1809750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01EE87-762B-478C-A315-9746D6109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9154" y="12592050"/>
          <a:ext cx="3617446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4534647</xdr:colOff>
      <xdr:row>65</xdr:row>
      <xdr:rowOff>127001</xdr:rowOff>
    </xdr:from>
    <xdr:to>
      <xdr:col>4</xdr:col>
      <xdr:colOff>37352</xdr:colOff>
      <xdr:row>67</xdr:row>
      <xdr:rowOff>2046941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02D14B-F344-4DEE-A0EC-721E8F81A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2294" y="13708530"/>
          <a:ext cx="3593352" cy="23084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139"/>
  <sheetViews>
    <sheetView zoomScaleNormal="100" workbookViewId="0">
      <selection activeCell="E133" sqref="E133"/>
    </sheetView>
  </sheetViews>
  <sheetFormatPr defaultRowHeight="14.5"/>
  <cols>
    <col min="1" max="1" width="3.453125" customWidth="1"/>
    <col min="2" max="2" width="60.7265625" bestFit="1" customWidth="1"/>
    <col min="3" max="3" width="16.54296875" customWidth="1"/>
    <col min="4" max="4" width="33.453125" customWidth="1"/>
    <col min="5" max="8" width="16.54296875" customWidth="1"/>
    <col min="9" max="9" width="12.90625" bestFit="1" customWidth="1"/>
    <col min="12" max="12" width="12.54296875" bestFit="1" customWidth="1"/>
  </cols>
  <sheetData>
    <row r="1" spans="1:10" ht="16" customHeight="1">
      <c r="A1" s="9"/>
      <c r="B1" s="203" t="s">
        <v>425</v>
      </c>
      <c r="C1" s="203"/>
      <c r="D1" s="203"/>
      <c r="E1" s="203"/>
      <c r="F1" s="203"/>
      <c r="G1" s="9"/>
      <c r="H1" s="9"/>
    </row>
    <row r="2" spans="1:10" ht="13" customHeight="1">
      <c r="A2" s="1"/>
      <c r="B2" s="2"/>
      <c r="C2" s="1"/>
      <c r="D2" s="1"/>
      <c r="E2" s="1"/>
      <c r="F2" s="1"/>
      <c r="G2" s="1"/>
      <c r="H2" s="1"/>
    </row>
    <row r="3" spans="1:10" ht="13" customHeight="1" thickBot="1">
      <c r="A3" s="3"/>
      <c r="B3" s="4" t="s">
        <v>398</v>
      </c>
      <c r="C3" s="9"/>
      <c r="D3" s="9"/>
      <c r="E3" s="9"/>
      <c r="F3" s="9"/>
      <c r="G3" s="9"/>
      <c r="H3" s="9"/>
    </row>
    <row r="4" spans="1:10" ht="28" customHeight="1">
      <c r="A4" s="1"/>
      <c r="B4" s="10" t="s">
        <v>0</v>
      </c>
      <c r="C4" s="11" t="s">
        <v>1</v>
      </c>
      <c r="D4" s="12" t="s">
        <v>2</v>
      </c>
      <c r="E4" s="12" t="s">
        <v>3</v>
      </c>
      <c r="F4" s="109" t="s">
        <v>4</v>
      </c>
      <c r="G4" s="114" t="s">
        <v>5</v>
      </c>
      <c r="H4" s="114" t="s">
        <v>6</v>
      </c>
      <c r="I4" s="115" t="s">
        <v>423</v>
      </c>
    </row>
    <row r="5" spans="1:10" ht="13" customHeight="1">
      <c r="A5" s="1"/>
      <c r="B5" s="13" t="s">
        <v>7</v>
      </c>
      <c r="C5" s="14"/>
      <c r="D5" s="14"/>
      <c r="E5" s="14"/>
      <c r="F5" s="33"/>
      <c r="G5" s="116"/>
      <c r="H5" s="117"/>
      <c r="I5" s="118"/>
    </row>
    <row r="6" spans="1:10" ht="13" customHeight="1">
      <c r="A6" s="1"/>
      <c r="B6" s="13" t="s">
        <v>8</v>
      </c>
      <c r="C6" s="14"/>
      <c r="D6" s="14"/>
      <c r="E6" s="14"/>
      <c r="F6" s="33"/>
      <c r="G6" s="116"/>
      <c r="H6" s="117"/>
      <c r="I6" s="118"/>
    </row>
    <row r="7" spans="1:10" ht="13" customHeight="1">
      <c r="A7" s="5"/>
      <c r="B7" s="17" t="s">
        <v>9</v>
      </c>
      <c r="C7" s="14" t="s">
        <v>10</v>
      </c>
      <c r="D7" s="14" t="s">
        <v>11</v>
      </c>
      <c r="E7" s="18">
        <v>612984</v>
      </c>
      <c r="F7" s="110">
        <v>2603.7108383999998</v>
      </c>
      <c r="G7" s="119">
        <v>4.4602962140873961E-2</v>
      </c>
      <c r="H7" s="117"/>
      <c r="I7" s="118"/>
      <c r="J7" s="7"/>
    </row>
    <row r="8" spans="1:10" ht="13" customHeight="1">
      <c r="A8" s="5"/>
      <c r="B8" s="17" t="s">
        <v>12</v>
      </c>
      <c r="C8" s="14" t="s">
        <v>13</v>
      </c>
      <c r="D8" s="14" t="s">
        <v>14</v>
      </c>
      <c r="E8" s="18">
        <v>2535250</v>
      </c>
      <c r="F8" s="110">
        <v>1774.4214750000001</v>
      </c>
      <c r="G8" s="119">
        <v>3.0396790881745378E-2</v>
      </c>
      <c r="H8" s="117"/>
      <c r="I8" s="118"/>
      <c r="J8" s="7"/>
    </row>
    <row r="9" spans="1:10" ht="13" customHeight="1">
      <c r="A9" s="5"/>
      <c r="B9" s="17" t="s">
        <v>15</v>
      </c>
      <c r="C9" s="14" t="s">
        <v>16</v>
      </c>
      <c r="D9" s="14" t="s">
        <v>11</v>
      </c>
      <c r="E9" s="18">
        <v>170318</v>
      </c>
      <c r="F9" s="110">
        <v>555.10042559999999</v>
      </c>
      <c r="G9" s="119">
        <v>9.5091678009200497E-3</v>
      </c>
      <c r="H9" s="117"/>
      <c r="I9" s="118"/>
      <c r="J9" s="7"/>
    </row>
    <row r="10" spans="1:10" ht="13" customHeight="1">
      <c r="A10" s="5"/>
      <c r="B10" s="17" t="s">
        <v>17</v>
      </c>
      <c r="C10" s="14" t="s">
        <v>18</v>
      </c>
      <c r="D10" s="14" t="s">
        <v>11</v>
      </c>
      <c r="E10" s="18">
        <v>26801</v>
      </c>
      <c r="F10" s="110">
        <v>125.187471</v>
      </c>
      <c r="G10" s="119">
        <v>2.1445284734291012E-3</v>
      </c>
      <c r="H10" s="117"/>
      <c r="I10" s="118"/>
      <c r="J10" s="7"/>
    </row>
    <row r="11" spans="1:10" ht="13" customHeight="1">
      <c r="A11" s="1"/>
      <c r="B11" s="13" t="s">
        <v>19</v>
      </c>
      <c r="C11" s="14"/>
      <c r="D11" s="14"/>
      <c r="E11" s="14"/>
      <c r="F11" s="111">
        <v>5058.4202100000002</v>
      </c>
      <c r="G11" s="120">
        <v>8.6653449296968499E-2</v>
      </c>
      <c r="H11" s="121"/>
      <c r="I11" s="118"/>
      <c r="J11" s="7"/>
    </row>
    <row r="12" spans="1:10" ht="13" customHeight="1">
      <c r="A12" s="1"/>
      <c r="B12" s="24" t="s">
        <v>20</v>
      </c>
      <c r="C12" s="25"/>
      <c r="D12" s="25"/>
      <c r="E12" s="25"/>
      <c r="F12" s="112" t="s">
        <v>21</v>
      </c>
      <c r="G12" s="121" t="s">
        <v>21</v>
      </c>
      <c r="H12" s="121"/>
      <c r="I12" s="118"/>
      <c r="J12" s="7"/>
    </row>
    <row r="13" spans="1:10" ht="13" customHeight="1">
      <c r="A13" s="1"/>
      <c r="B13" s="24" t="s">
        <v>19</v>
      </c>
      <c r="C13" s="25"/>
      <c r="D13" s="25"/>
      <c r="E13" s="25"/>
      <c r="F13" s="112" t="s">
        <v>21</v>
      </c>
      <c r="G13" s="121" t="s">
        <v>21</v>
      </c>
      <c r="H13" s="121"/>
      <c r="I13" s="118"/>
      <c r="J13" s="7"/>
    </row>
    <row r="14" spans="1:10" ht="13" customHeight="1">
      <c r="A14" s="1"/>
      <c r="B14" s="24" t="s">
        <v>22</v>
      </c>
      <c r="C14" s="27"/>
      <c r="D14" s="25"/>
      <c r="E14" s="27"/>
      <c r="F14" s="111">
        <v>5058.4202100000002</v>
      </c>
      <c r="G14" s="120">
        <v>8.6653449296968499E-2</v>
      </c>
      <c r="H14" s="121"/>
      <c r="I14" s="118"/>
      <c r="J14" s="7"/>
    </row>
    <row r="15" spans="1:10" ht="13" customHeight="1">
      <c r="A15" s="1"/>
      <c r="B15" s="13" t="s">
        <v>23</v>
      </c>
      <c r="C15" s="14"/>
      <c r="D15" s="14"/>
      <c r="E15" s="14"/>
      <c r="F15" s="33"/>
      <c r="G15" s="116"/>
      <c r="H15" s="117"/>
      <c r="I15" s="118"/>
      <c r="J15" s="7"/>
    </row>
    <row r="16" spans="1:10" ht="13" customHeight="1">
      <c r="A16" s="1"/>
      <c r="B16" s="13" t="s">
        <v>24</v>
      </c>
      <c r="C16" s="14"/>
      <c r="D16" s="14"/>
      <c r="E16" s="14"/>
      <c r="F16" s="33"/>
      <c r="G16" s="116"/>
      <c r="H16" s="117"/>
      <c r="I16" s="118"/>
      <c r="J16" s="7"/>
    </row>
    <row r="17" spans="1:12" ht="13" customHeight="1">
      <c r="A17" s="5"/>
      <c r="B17" s="17" t="s">
        <v>25</v>
      </c>
      <c r="C17" s="14" t="s">
        <v>26</v>
      </c>
      <c r="D17" s="14" t="s">
        <v>27</v>
      </c>
      <c r="E17" s="18">
        <v>6500000</v>
      </c>
      <c r="F17" s="110">
        <v>6591.3575000000001</v>
      </c>
      <c r="G17" s="119">
        <v>0.11291348666433607</v>
      </c>
      <c r="H17" s="122">
        <v>7.0996000000000004E-2</v>
      </c>
      <c r="I17" s="118"/>
      <c r="J17" s="7"/>
      <c r="L17" s="8"/>
    </row>
    <row r="18" spans="1:12" ht="13" customHeight="1">
      <c r="A18" s="5"/>
      <c r="B18" s="17" t="s">
        <v>28</v>
      </c>
      <c r="C18" s="14" t="s">
        <v>29</v>
      </c>
      <c r="D18" s="14" t="s">
        <v>27</v>
      </c>
      <c r="E18" s="18">
        <v>3500000</v>
      </c>
      <c r="F18" s="110">
        <v>3511.41</v>
      </c>
      <c r="G18" s="119">
        <v>6.015233526750996E-2</v>
      </c>
      <c r="H18" s="122">
        <v>7.2625999999999996E-2</v>
      </c>
      <c r="I18" s="118"/>
      <c r="J18" s="7"/>
    </row>
    <row r="19" spans="1:12" ht="13" customHeight="1">
      <c r="A19" s="5"/>
      <c r="B19" s="17" t="s">
        <v>30</v>
      </c>
      <c r="C19" s="14" t="s">
        <v>31</v>
      </c>
      <c r="D19" s="14" t="s">
        <v>27</v>
      </c>
      <c r="E19" s="18">
        <v>3000000</v>
      </c>
      <c r="F19" s="110">
        <v>3070.6860000000001</v>
      </c>
      <c r="G19" s="119">
        <v>5.2602496938053113E-2</v>
      </c>
      <c r="H19" s="122">
        <v>7.2147000000000003E-2</v>
      </c>
      <c r="I19" s="118"/>
      <c r="J19" s="7"/>
    </row>
    <row r="20" spans="1:12" ht="13" customHeight="1">
      <c r="A20" s="5"/>
      <c r="B20" s="17" t="s">
        <v>32</v>
      </c>
      <c r="C20" s="14" t="s">
        <v>33</v>
      </c>
      <c r="D20" s="14" t="s">
        <v>34</v>
      </c>
      <c r="E20" s="18">
        <v>3000000</v>
      </c>
      <c r="F20" s="110">
        <v>2989.41</v>
      </c>
      <c r="G20" s="119">
        <v>5.1210195497548551E-2</v>
      </c>
      <c r="H20" s="122">
        <v>7.0099999999999996E-2</v>
      </c>
      <c r="I20" s="118"/>
      <c r="J20" s="7"/>
    </row>
    <row r="21" spans="1:12" ht="13" customHeight="1">
      <c r="A21" s="5"/>
      <c r="B21" s="17" t="s">
        <v>35</v>
      </c>
      <c r="C21" s="14" t="s">
        <v>36</v>
      </c>
      <c r="D21" s="14" t="s">
        <v>34</v>
      </c>
      <c r="E21" s="18">
        <v>2500000</v>
      </c>
      <c r="F21" s="110">
        <v>2536.3074999999999</v>
      </c>
      <c r="G21" s="119">
        <v>4.344830682873832E-2</v>
      </c>
      <c r="H21" s="122">
        <v>7.7399999999999997E-2</v>
      </c>
      <c r="I21" s="118"/>
      <c r="J21" s="7"/>
    </row>
    <row r="22" spans="1:12" ht="13" customHeight="1">
      <c r="A22" s="5"/>
      <c r="B22" s="17" t="s">
        <v>41</v>
      </c>
      <c r="C22" s="14" t="s">
        <v>42</v>
      </c>
      <c r="D22" s="14" t="s">
        <v>27</v>
      </c>
      <c r="E22" s="18">
        <v>2500000</v>
      </c>
      <c r="F22" s="110">
        <v>2500.8625000000002</v>
      </c>
      <c r="G22" s="119">
        <v>4.2841114981714792E-2</v>
      </c>
      <c r="H22" s="122">
        <v>7.7756000000000006E-2</v>
      </c>
      <c r="I22" s="118"/>
      <c r="J22" s="7"/>
    </row>
    <row r="23" spans="1:12" ht="13" customHeight="1">
      <c r="A23" s="5"/>
      <c r="B23" s="17" t="s">
        <v>53</v>
      </c>
      <c r="C23" s="14" t="s">
        <v>54</v>
      </c>
      <c r="D23" s="14" t="s">
        <v>55</v>
      </c>
      <c r="E23" s="18">
        <v>2500000</v>
      </c>
      <c r="F23" s="110">
        <v>2499.71</v>
      </c>
      <c r="G23" s="119">
        <v>4.2821372039023448E-2</v>
      </c>
      <c r="H23" s="122">
        <v>9.5799999999999996E-2</v>
      </c>
      <c r="I23" s="118"/>
      <c r="J23" s="7"/>
    </row>
    <row r="24" spans="1:12" ht="13" customHeight="1">
      <c r="A24" s="5"/>
      <c r="B24" s="17" t="s">
        <v>43</v>
      </c>
      <c r="C24" s="14" t="s">
        <v>44</v>
      </c>
      <c r="D24" s="14" t="s">
        <v>45</v>
      </c>
      <c r="E24" s="18">
        <v>2500000</v>
      </c>
      <c r="F24" s="110">
        <v>2498.4775</v>
      </c>
      <c r="G24" s="119">
        <v>4.2800258653455485E-2</v>
      </c>
      <c r="H24" s="122">
        <v>8.0500000000000002E-2</v>
      </c>
      <c r="I24" s="118"/>
      <c r="J24" s="7"/>
    </row>
    <row r="25" spans="1:12" ht="13" customHeight="1">
      <c r="A25" s="5"/>
      <c r="B25" s="17" t="s">
        <v>37</v>
      </c>
      <c r="C25" s="14" t="s">
        <v>38</v>
      </c>
      <c r="D25" s="14" t="s">
        <v>34</v>
      </c>
      <c r="E25" s="18">
        <v>2500000</v>
      </c>
      <c r="F25" s="110">
        <v>2498.3049999999998</v>
      </c>
      <c r="G25" s="119">
        <v>4.2797303636002766E-2</v>
      </c>
      <c r="H25" s="122">
        <v>7.8E-2</v>
      </c>
      <c r="I25" s="118"/>
      <c r="J25" s="7"/>
    </row>
    <row r="26" spans="1:12" ht="13" customHeight="1">
      <c r="A26" s="5"/>
      <c r="B26" s="17" t="s">
        <v>48</v>
      </c>
      <c r="C26" s="14" t="s">
        <v>49</v>
      </c>
      <c r="D26" s="14" t="s">
        <v>34</v>
      </c>
      <c r="E26" s="18">
        <v>2500000</v>
      </c>
      <c r="F26" s="110">
        <v>2497.8474999999999</v>
      </c>
      <c r="G26" s="119">
        <v>4.2789466415802078E-2</v>
      </c>
      <c r="H26" s="122">
        <v>7.9850000000000004E-2</v>
      </c>
      <c r="I26" s="118"/>
      <c r="J26" s="7"/>
    </row>
    <row r="27" spans="1:12" ht="13" customHeight="1">
      <c r="A27" s="5"/>
      <c r="B27" s="17" t="s">
        <v>46</v>
      </c>
      <c r="C27" s="14" t="s">
        <v>47</v>
      </c>
      <c r="D27" s="14" t="s">
        <v>27</v>
      </c>
      <c r="E27" s="18">
        <v>2500000</v>
      </c>
      <c r="F27" s="110">
        <v>2484.3049999999998</v>
      </c>
      <c r="G27" s="119">
        <v>4.2557476132593836E-2</v>
      </c>
      <c r="H27" s="122">
        <v>7.8451000000000007E-2</v>
      </c>
      <c r="I27" s="118"/>
      <c r="J27" s="7"/>
    </row>
    <row r="28" spans="1:12" ht="13" customHeight="1">
      <c r="A28" s="5"/>
      <c r="B28" s="17" t="s">
        <v>50</v>
      </c>
      <c r="C28" s="14" t="s">
        <v>51</v>
      </c>
      <c r="D28" s="14" t="s">
        <v>52</v>
      </c>
      <c r="E28" s="18">
        <v>2500000</v>
      </c>
      <c r="F28" s="110">
        <v>2484.1374999999998</v>
      </c>
      <c r="G28" s="119">
        <v>4.2554606767820913E-2</v>
      </c>
      <c r="H28" s="122">
        <v>8.3949999999999997E-2</v>
      </c>
      <c r="I28" s="118"/>
      <c r="J28" s="7"/>
    </row>
    <row r="29" spans="1:12" ht="13" customHeight="1">
      <c r="A29" s="5"/>
      <c r="B29" s="17" t="s">
        <v>39</v>
      </c>
      <c r="C29" s="14" t="s">
        <v>40</v>
      </c>
      <c r="D29" s="14" t="s">
        <v>27</v>
      </c>
      <c r="E29" s="18">
        <v>2000000</v>
      </c>
      <c r="F29" s="110">
        <v>2001.546</v>
      </c>
      <c r="G29" s="119">
        <v>3.4287555724151694E-2</v>
      </c>
      <c r="H29" s="122">
        <v>7.3504E-2</v>
      </c>
      <c r="I29" s="118"/>
      <c r="J29" s="7"/>
    </row>
    <row r="30" spans="1:12" ht="13" customHeight="1">
      <c r="A30" s="5"/>
      <c r="B30" s="17" t="s">
        <v>58</v>
      </c>
      <c r="C30" s="14" t="s">
        <v>59</v>
      </c>
      <c r="D30" s="14" t="s">
        <v>60</v>
      </c>
      <c r="E30" s="18">
        <v>1500000</v>
      </c>
      <c r="F30" s="110">
        <v>1518.5535</v>
      </c>
      <c r="G30" s="119">
        <v>2.6013635335563404E-2</v>
      </c>
      <c r="H30" s="122">
        <v>8.1699999999999995E-2</v>
      </c>
      <c r="I30" s="118"/>
      <c r="J30" s="7"/>
    </row>
    <row r="31" spans="1:12" ht="13" customHeight="1">
      <c r="A31" s="5"/>
      <c r="B31" s="17" t="s">
        <v>56</v>
      </c>
      <c r="C31" s="14" t="s">
        <v>57</v>
      </c>
      <c r="D31" s="14" t="s">
        <v>27</v>
      </c>
      <c r="E31" s="18">
        <v>1500000</v>
      </c>
      <c r="F31" s="110">
        <v>1511.0084999999999</v>
      </c>
      <c r="G31" s="119">
        <v>2.5884385441761949E-2</v>
      </c>
      <c r="H31" s="122">
        <v>7.7106999999999995E-2</v>
      </c>
      <c r="I31" s="118"/>
      <c r="J31" s="7"/>
    </row>
    <row r="32" spans="1:12" ht="13" customHeight="1">
      <c r="A32" s="5"/>
      <c r="B32" s="17" t="s">
        <v>61</v>
      </c>
      <c r="C32" s="14" t="s">
        <v>62</v>
      </c>
      <c r="D32" s="14" t="s">
        <v>27</v>
      </c>
      <c r="E32" s="18">
        <v>1500000</v>
      </c>
      <c r="F32" s="110">
        <v>1506.9269999999999</v>
      </c>
      <c r="G32" s="119">
        <v>2.5814467159250266E-2</v>
      </c>
      <c r="H32" s="122">
        <v>7.7737000000000001E-2</v>
      </c>
      <c r="I32" s="118"/>
      <c r="J32" s="7"/>
    </row>
    <row r="33" spans="1:10" ht="13" customHeight="1">
      <c r="A33" s="5"/>
      <c r="B33" s="17" t="s">
        <v>63</v>
      </c>
      <c r="C33" s="14" t="s">
        <v>64</v>
      </c>
      <c r="D33" s="14" t="s">
        <v>34</v>
      </c>
      <c r="E33" s="18">
        <v>1500000</v>
      </c>
      <c r="F33" s="110">
        <v>1504.557</v>
      </c>
      <c r="G33" s="119">
        <v>2.5773867789030326E-2</v>
      </c>
      <c r="H33" s="122">
        <v>7.7499999999999999E-2</v>
      </c>
      <c r="I33" s="118"/>
      <c r="J33" s="7"/>
    </row>
    <row r="34" spans="1:10" ht="13" customHeight="1">
      <c r="A34" s="5"/>
      <c r="B34" s="17" t="s">
        <v>65</v>
      </c>
      <c r="C34" s="14" t="s">
        <v>66</v>
      </c>
      <c r="D34" s="14" t="s">
        <v>27</v>
      </c>
      <c r="E34" s="18">
        <v>1000000</v>
      </c>
      <c r="F34" s="110">
        <v>1008.9160000000001</v>
      </c>
      <c r="G34" s="119">
        <v>1.7283271816380053E-2</v>
      </c>
      <c r="H34" s="122">
        <v>7.7106999999999995E-2</v>
      </c>
      <c r="I34" s="118"/>
      <c r="J34" s="7"/>
    </row>
    <row r="35" spans="1:10" ht="13" customHeight="1">
      <c r="A35" s="5"/>
      <c r="B35" s="17" t="s">
        <v>67</v>
      </c>
      <c r="C35" s="14" t="s">
        <v>68</v>
      </c>
      <c r="D35" s="14" t="s">
        <v>27</v>
      </c>
      <c r="E35" s="18">
        <v>1000000</v>
      </c>
      <c r="F35" s="110">
        <v>991.952</v>
      </c>
      <c r="G35" s="119">
        <v>1.6992669404392265E-2</v>
      </c>
      <c r="H35" s="122">
        <v>7.9784999999999995E-2</v>
      </c>
      <c r="I35" s="118"/>
      <c r="J35" s="7"/>
    </row>
    <row r="36" spans="1:10" ht="13" customHeight="1">
      <c r="A36" s="5"/>
      <c r="B36" s="17" t="s">
        <v>69</v>
      </c>
      <c r="C36" s="14" t="s">
        <v>70</v>
      </c>
      <c r="D36" s="14" t="s">
        <v>71</v>
      </c>
      <c r="E36" s="18">
        <v>1000000</v>
      </c>
      <c r="F36" s="110">
        <v>980.37900000000002</v>
      </c>
      <c r="G36" s="119">
        <v>1.6794417711752871E-2</v>
      </c>
      <c r="H36" s="122">
        <v>8.0299999999999996E-2</v>
      </c>
      <c r="I36" s="118"/>
      <c r="J36" s="7"/>
    </row>
    <row r="37" spans="1:10" ht="13" customHeight="1">
      <c r="A37" s="5"/>
      <c r="B37" s="17" t="s">
        <v>74</v>
      </c>
      <c r="C37" s="14" t="s">
        <v>75</v>
      </c>
      <c r="D37" s="14" t="s">
        <v>27</v>
      </c>
      <c r="E37" s="18">
        <v>661400</v>
      </c>
      <c r="F37" s="110">
        <v>670.34741919999999</v>
      </c>
      <c r="G37" s="119">
        <v>1.1483410568810946E-2</v>
      </c>
      <c r="H37" s="122">
        <v>7.3733999999999994E-2</v>
      </c>
      <c r="I37" s="118"/>
      <c r="J37" s="7"/>
    </row>
    <row r="38" spans="1:10" ht="13" customHeight="1">
      <c r="A38" s="5"/>
      <c r="B38" s="17" t="s">
        <v>297</v>
      </c>
      <c r="C38" s="14" t="s">
        <v>76</v>
      </c>
      <c r="D38" s="14" t="s">
        <v>34</v>
      </c>
      <c r="E38" s="18">
        <v>600000</v>
      </c>
      <c r="F38" s="110">
        <v>601.88639999999998</v>
      </c>
      <c r="G38" s="119">
        <v>1.0310636617699046E-2</v>
      </c>
      <c r="H38" s="122">
        <v>7.9100000000000004E-2</v>
      </c>
      <c r="I38" s="118"/>
      <c r="J38" s="7"/>
    </row>
    <row r="39" spans="1:10" ht="13" customHeight="1">
      <c r="A39" s="5"/>
      <c r="B39" s="17" t="s">
        <v>77</v>
      </c>
      <c r="C39" s="14" t="s">
        <v>78</v>
      </c>
      <c r="D39" s="14" t="s">
        <v>27</v>
      </c>
      <c r="E39" s="18">
        <v>500000</v>
      </c>
      <c r="F39" s="110">
        <v>508.59</v>
      </c>
      <c r="G39" s="119">
        <v>8.7124192827675757E-3</v>
      </c>
      <c r="H39" s="122">
        <v>6.6650000000000001E-2</v>
      </c>
      <c r="I39" s="118"/>
      <c r="J39" s="7"/>
    </row>
    <row r="40" spans="1:10" ht="13" customHeight="1">
      <c r="A40" s="5"/>
      <c r="B40" s="17" t="s">
        <v>298</v>
      </c>
      <c r="C40" s="14" t="s">
        <v>254</v>
      </c>
      <c r="D40" s="14" t="s">
        <v>60</v>
      </c>
      <c r="E40" s="18">
        <v>500000</v>
      </c>
      <c r="F40" s="110">
        <v>506.00349999999997</v>
      </c>
      <c r="G40" s="119">
        <v>8.6681111515127755E-3</v>
      </c>
      <c r="H40" s="122">
        <v>8.0949999999999994E-2</v>
      </c>
      <c r="I40" s="118"/>
      <c r="J40" s="7"/>
    </row>
    <row r="41" spans="1:10" ht="13" customHeight="1">
      <c r="A41" s="5"/>
      <c r="B41" s="17" t="s">
        <v>79</v>
      </c>
      <c r="C41" s="14" t="s">
        <v>80</v>
      </c>
      <c r="D41" s="14" t="s">
        <v>27</v>
      </c>
      <c r="E41" s="18">
        <v>500000</v>
      </c>
      <c r="F41" s="110">
        <v>490.8775</v>
      </c>
      <c r="G41" s="119">
        <v>8.4089946646153883E-3</v>
      </c>
      <c r="H41" s="122">
        <v>7.0494000000000001E-2</v>
      </c>
      <c r="I41" s="118"/>
      <c r="J41" s="7"/>
    </row>
    <row r="42" spans="1:10" ht="13" customHeight="1">
      <c r="A42" s="5"/>
      <c r="B42" s="17" t="s">
        <v>83</v>
      </c>
      <c r="C42" s="14" t="s">
        <v>84</v>
      </c>
      <c r="D42" s="14" t="s">
        <v>27</v>
      </c>
      <c r="E42" s="18">
        <v>250000</v>
      </c>
      <c r="F42" s="110">
        <v>244.6825</v>
      </c>
      <c r="G42" s="119">
        <v>4.1915423644896229E-3</v>
      </c>
      <c r="H42" s="122">
        <v>6.7005999999999996E-2</v>
      </c>
      <c r="I42" s="118"/>
      <c r="J42" s="7"/>
    </row>
    <row r="43" spans="1:10" ht="13" customHeight="1">
      <c r="A43" s="5"/>
      <c r="B43" s="17" t="s">
        <v>85</v>
      </c>
      <c r="C43" s="14" t="s">
        <v>86</v>
      </c>
      <c r="D43" s="14" t="s">
        <v>27</v>
      </c>
      <c r="E43" s="18">
        <v>250000</v>
      </c>
      <c r="F43" s="110">
        <v>240.05074999999999</v>
      </c>
      <c r="G43" s="119">
        <v>4.1121980045671731E-3</v>
      </c>
      <c r="H43" s="122">
        <v>7.7223E-2</v>
      </c>
      <c r="I43" s="118"/>
      <c r="J43" s="7"/>
    </row>
    <row r="44" spans="1:10" ht="13" customHeight="1">
      <c r="A44" s="5"/>
      <c r="B44" s="17" t="s">
        <v>87</v>
      </c>
      <c r="C44" s="14" t="s">
        <v>88</v>
      </c>
      <c r="D44" s="14" t="s">
        <v>60</v>
      </c>
      <c r="E44" s="18">
        <v>100000</v>
      </c>
      <c r="F44" s="110">
        <v>101.1153</v>
      </c>
      <c r="G44" s="119">
        <v>1.7321592825317606E-3</v>
      </c>
      <c r="H44" s="122">
        <v>8.0750000000000002E-2</v>
      </c>
      <c r="I44" s="118"/>
      <c r="J44" s="7"/>
    </row>
    <row r="45" spans="1:10" ht="13" customHeight="1">
      <c r="A45" s="5"/>
      <c r="B45" s="17" t="s">
        <v>351</v>
      </c>
      <c r="C45" s="14" t="s">
        <v>89</v>
      </c>
      <c r="D45" s="14" t="s">
        <v>34</v>
      </c>
      <c r="E45" s="18">
        <v>100000</v>
      </c>
      <c r="F45" s="110">
        <v>100.21210000000001</v>
      </c>
      <c r="G45" s="119">
        <v>1.7166869824546934E-3</v>
      </c>
      <c r="H45" s="122">
        <v>7.5200000000000003E-2</v>
      </c>
      <c r="I45" s="118"/>
      <c r="J45" s="7"/>
    </row>
    <row r="46" spans="1:10" ht="13" customHeight="1">
      <c r="A46" s="5"/>
      <c r="B46" s="13" t="s">
        <v>19</v>
      </c>
      <c r="C46" s="14"/>
      <c r="D46" s="14"/>
      <c r="E46" s="14"/>
      <c r="F46" s="111">
        <v>50650.420469199998</v>
      </c>
      <c r="G46" s="120">
        <v>0.86766884912433118</v>
      </c>
      <c r="H46" s="121"/>
      <c r="I46" s="118"/>
      <c r="J46" s="7"/>
    </row>
    <row r="47" spans="1:10" ht="13" customHeight="1">
      <c r="A47" s="1"/>
      <c r="B47" s="24" t="s">
        <v>90</v>
      </c>
      <c r="C47" s="25"/>
      <c r="D47" s="25"/>
      <c r="E47" s="25"/>
      <c r="F47" s="112" t="s">
        <v>21</v>
      </c>
      <c r="G47" s="121" t="s">
        <v>21</v>
      </c>
      <c r="H47" s="121"/>
      <c r="I47" s="118"/>
      <c r="J47" s="7"/>
    </row>
    <row r="48" spans="1:10" ht="13" customHeight="1">
      <c r="A48" s="1"/>
      <c r="B48" s="24" t="s">
        <v>19</v>
      </c>
      <c r="C48" s="25"/>
      <c r="D48" s="25"/>
      <c r="E48" s="25"/>
      <c r="F48" s="112" t="s">
        <v>21</v>
      </c>
      <c r="G48" s="121" t="s">
        <v>21</v>
      </c>
      <c r="H48" s="121"/>
      <c r="I48" s="118"/>
      <c r="J48" s="7"/>
    </row>
    <row r="49" spans="1:10" ht="13" customHeight="1">
      <c r="A49" s="1"/>
      <c r="B49" s="24" t="s">
        <v>22</v>
      </c>
      <c r="C49" s="27"/>
      <c r="D49" s="25"/>
      <c r="E49" s="27"/>
      <c r="F49" s="111">
        <v>50650.420469199998</v>
      </c>
      <c r="G49" s="120">
        <v>0.86766884912433118</v>
      </c>
      <c r="H49" s="121"/>
      <c r="I49" s="118"/>
      <c r="J49" s="7"/>
    </row>
    <row r="50" spans="1:10" ht="13" customHeight="1">
      <c r="A50" s="1"/>
      <c r="B50" s="13" t="s">
        <v>94</v>
      </c>
      <c r="C50" s="14"/>
      <c r="D50" s="14"/>
      <c r="E50" s="14"/>
      <c r="F50" s="33"/>
      <c r="G50" s="116"/>
      <c r="H50" s="117"/>
      <c r="I50" s="118"/>
      <c r="J50" s="7"/>
    </row>
    <row r="51" spans="1:10" ht="13" customHeight="1">
      <c r="A51" s="1"/>
      <c r="B51" s="13" t="s">
        <v>95</v>
      </c>
      <c r="C51" s="14"/>
      <c r="D51" s="14"/>
      <c r="E51" s="14"/>
      <c r="F51" s="33"/>
      <c r="G51" s="116"/>
      <c r="H51" s="117"/>
      <c r="I51" s="118"/>
      <c r="J51" s="7"/>
    </row>
    <row r="52" spans="1:10" ht="13" customHeight="1">
      <c r="A52" s="1"/>
      <c r="B52" s="17" t="s">
        <v>96</v>
      </c>
      <c r="C52" s="14" t="s">
        <v>97</v>
      </c>
      <c r="D52" s="14"/>
      <c r="E52" s="18">
        <v>1942.5820000000001</v>
      </c>
      <c r="F52" s="110">
        <v>228.2794059</v>
      </c>
      <c r="G52" s="119">
        <v>3.9105485711907161E-3</v>
      </c>
      <c r="H52" s="122"/>
      <c r="I52" s="118"/>
      <c r="J52" s="7"/>
    </row>
    <row r="53" spans="1:10" ht="13" customHeight="1">
      <c r="A53" s="5"/>
      <c r="B53" s="13" t="s">
        <v>19</v>
      </c>
      <c r="C53" s="14"/>
      <c r="D53" s="14"/>
      <c r="E53" s="14"/>
      <c r="F53" s="111">
        <v>228.2794059</v>
      </c>
      <c r="G53" s="120">
        <v>3.9105485711907161E-3</v>
      </c>
      <c r="H53" s="121"/>
      <c r="I53" s="118"/>
      <c r="J53" s="7"/>
    </row>
    <row r="54" spans="1:10" ht="13" customHeight="1">
      <c r="A54" s="1"/>
      <c r="B54" s="24" t="s">
        <v>22</v>
      </c>
      <c r="C54" s="27"/>
      <c r="D54" s="25"/>
      <c r="E54" s="27"/>
      <c r="F54" s="111">
        <v>228.2794059</v>
      </c>
      <c r="G54" s="120">
        <v>3.9105485711907161E-3</v>
      </c>
      <c r="H54" s="121"/>
      <c r="I54" s="118"/>
      <c r="J54" s="7"/>
    </row>
    <row r="55" spans="1:10" ht="13" customHeight="1">
      <c r="A55" s="1"/>
      <c r="B55" s="13" t="s">
        <v>98</v>
      </c>
      <c r="C55" s="14"/>
      <c r="D55" s="14"/>
      <c r="E55" s="14"/>
      <c r="F55" s="33"/>
      <c r="G55" s="116"/>
      <c r="H55" s="117"/>
      <c r="I55" s="118"/>
      <c r="J55" s="7"/>
    </row>
    <row r="56" spans="1:10" ht="13" customHeight="1">
      <c r="A56" s="1"/>
      <c r="B56" s="17" t="s">
        <v>253</v>
      </c>
      <c r="C56" s="14"/>
      <c r="D56" s="14" t="s">
        <v>99</v>
      </c>
      <c r="E56" s="18"/>
      <c r="F56" s="110">
        <v>1376.34375</v>
      </c>
      <c r="G56" s="119">
        <v>2.3577506099641429E-2</v>
      </c>
      <c r="H56" s="122"/>
      <c r="I56" s="118"/>
      <c r="J56" s="7"/>
    </row>
    <row r="57" spans="1:10" ht="13" customHeight="1">
      <c r="A57" s="1"/>
      <c r="B57" s="17" t="s">
        <v>255</v>
      </c>
      <c r="C57" s="14"/>
      <c r="D57" s="14" t="s">
        <v>99</v>
      </c>
      <c r="E57" s="18"/>
      <c r="F57" s="110">
        <v>10.095637200000001</v>
      </c>
      <c r="G57" s="119">
        <v>1.7294367607130625E-4</v>
      </c>
      <c r="H57" s="122"/>
      <c r="I57" s="118"/>
      <c r="J57" s="7"/>
    </row>
    <row r="58" spans="1:10" ht="13" customHeight="1">
      <c r="A58" s="5"/>
      <c r="B58" s="13" t="s">
        <v>19</v>
      </c>
      <c r="C58" s="14"/>
      <c r="D58" s="14"/>
      <c r="E58" s="14"/>
      <c r="F58" s="111">
        <v>1386.4393872000001</v>
      </c>
      <c r="G58" s="120">
        <v>2.3750449775712737E-2</v>
      </c>
      <c r="H58" s="121"/>
      <c r="I58" s="118"/>
      <c r="J58" s="7"/>
    </row>
    <row r="59" spans="1:10" ht="13" customHeight="1">
      <c r="A59" s="1"/>
      <c r="B59" s="24" t="s">
        <v>90</v>
      </c>
      <c r="C59" s="25"/>
      <c r="D59" s="25"/>
      <c r="E59" s="25"/>
      <c r="F59" s="112" t="s">
        <v>21</v>
      </c>
      <c r="G59" s="121" t="s">
        <v>21</v>
      </c>
      <c r="H59" s="121"/>
      <c r="I59" s="118"/>
      <c r="J59" s="7"/>
    </row>
    <row r="60" spans="1:10" ht="13" customHeight="1">
      <c r="A60" s="1"/>
      <c r="B60" s="24" t="s">
        <v>19</v>
      </c>
      <c r="C60" s="25"/>
      <c r="D60" s="25"/>
      <c r="E60" s="25"/>
      <c r="F60" s="112" t="s">
        <v>21</v>
      </c>
      <c r="G60" s="121" t="s">
        <v>21</v>
      </c>
      <c r="H60" s="121"/>
      <c r="I60" s="118"/>
      <c r="J60" s="7"/>
    </row>
    <row r="61" spans="1:10" ht="13" customHeight="1">
      <c r="A61" s="1"/>
      <c r="B61" s="24" t="s">
        <v>22</v>
      </c>
      <c r="C61" s="27"/>
      <c r="D61" s="25"/>
      <c r="E61" s="27"/>
      <c r="F61" s="111">
        <v>1386.4393872000001</v>
      </c>
      <c r="G61" s="120">
        <v>2.3750449775712737E-2</v>
      </c>
      <c r="H61" s="121"/>
      <c r="I61" s="118"/>
      <c r="J61" s="7"/>
    </row>
    <row r="62" spans="1:10" ht="13" customHeight="1">
      <c r="A62" s="5"/>
      <c r="B62" s="24" t="s">
        <v>100</v>
      </c>
      <c r="C62" s="14"/>
      <c r="D62" s="25"/>
      <c r="E62" s="14"/>
      <c r="F62" s="111">
        <v>1051.7302713820793</v>
      </c>
      <c r="G62" s="120">
        <v>1.8016703231796934E-2</v>
      </c>
      <c r="H62" s="121"/>
      <c r="I62" s="118"/>
      <c r="J62" s="7"/>
    </row>
    <row r="63" spans="1:10" ht="13" customHeight="1" thickBot="1">
      <c r="A63" s="1"/>
      <c r="B63" s="29" t="s">
        <v>101</v>
      </c>
      <c r="C63" s="30"/>
      <c r="D63" s="30"/>
      <c r="E63" s="30"/>
      <c r="F63" s="113">
        <v>58375.289743682079</v>
      </c>
      <c r="G63" s="120">
        <v>1</v>
      </c>
      <c r="H63" s="121"/>
      <c r="I63" s="118"/>
      <c r="J63" s="7"/>
    </row>
    <row r="64" spans="1:10" ht="13" customHeight="1">
      <c r="A64" s="1"/>
      <c r="B64" s="33"/>
      <c r="C64" s="9"/>
      <c r="D64" s="9"/>
      <c r="E64" s="9"/>
      <c r="F64" s="9"/>
      <c r="G64" s="9"/>
      <c r="H64" s="9"/>
      <c r="J64" s="7"/>
    </row>
    <row r="65" spans="1:10" ht="13" customHeight="1">
      <c r="A65" s="1"/>
      <c r="B65" s="33"/>
      <c r="C65" s="9"/>
      <c r="D65" s="9"/>
      <c r="E65" s="9"/>
      <c r="F65" s="9"/>
      <c r="G65" s="9"/>
      <c r="H65" s="9"/>
      <c r="J65" s="7"/>
    </row>
    <row r="66" spans="1:10" ht="46">
      <c r="A66" s="1"/>
      <c r="B66" s="34" t="s">
        <v>424</v>
      </c>
      <c r="C66" s="9"/>
      <c r="D66" s="9"/>
      <c r="E66" s="9"/>
      <c r="F66" s="9"/>
      <c r="G66" s="9"/>
      <c r="H66" s="9"/>
      <c r="J66" s="7"/>
    </row>
    <row r="67" spans="1:10" ht="13" customHeight="1">
      <c r="A67" s="1"/>
      <c r="B67" s="33"/>
      <c r="C67" s="9"/>
      <c r="D67" s="9"/>
      <c r="E67" s="9"/>
      <c r="F67" s="9"/>
      <c r="G67" s="9"/>
      <c r="H67" s="9"/>
      <c r="J67" s="7"/>
    </row>
    <row r="68" spans="1:10" ht="13" customHeight="1">
      <c r="A68" s="1"/>
      <c r="B68" s="34" t="s">
        <v>99</v>
      </c>
      <c r="C68" s="9"/>
      <c r="D68" s="9"/>
      <c r="E68" s="9"/>
      <c r="F68" s="9"/>
      <c r="G68" s="9"/>
      <c r="H68" s="9"/>
      <c r="J68" s="7"/>
    </row>
    <row r="69" spans="1:10" ht="13" customHeight="1">
      <c r="A69" s="1"/>
      <c r="B69" s="34" t="s">
        <v>102</v>
      </c>
      <c r="C69" s="9"/>
      <c r="D69" s="9"/>
      <c r="E69" s="9"/>
      <c r="F69" s="9"/>
      <c r="G69" s="9"/>
      <c r="H69" s="9"/>
      <c r="J69" s="7"/>
    </row>
    <row r="70" spans="1:10" ht="13" customHeight="1">
      <c r="A70" s="1"/>
      <c r="B70" s="34" t="s">
        <v>103</v>
      </c>
      <c r="C70" s="9"/>
      <c r="D70" s="9"/>
      <c r="E70" s="9"/>
      <c r="F70" s="9"/>
      <c r="G70" s="9"/>
      <c r="H70" s="9"/>
      <c r="J70" s="7"/>
    </row>
    <row r="71" spans="1:10" ht="13" customHeight="1">
      <c r="A71" s="1"/>
      <c r="B71" s="34"/>
      <c r="C71" s="9"/>
      <c r="D71" s="9"/>
      <c r="E71" s="9"/>
      <c r="F71" s="9"/>
      <c r="G71" s="9"/>
      <c r="H71" s="9"/>
      <c r="J71" s="7"/>
    </row>
    <row r="72" spans="1:10" ht="13" customHeight="1">
      <c r="A72" s="1"/>
      <c r="B72" s="34"/>
      <c r="C72" s="9"/>
      <c r="D72" s="9"/>
      <c r="E72" s="9"/>
      <c r="F72" s="9"/>
      <c r="G72" s="9"/>
      <c r="H72" s="9"/>
      <c r="J72" s="7"/>
    </row>
    <row r="73" spans="1:10" ht="13" customHeight="1" thickBot="1">
      <c r="A73" s="1"/>
      <c r="B73" s="34" t="s">
        <v>99</v>
      </c>
      <c r="C73" s="9"/>
      <c r="D73" s="9"/>
      <c r="E73" s="9"/>
      <c r="F73" s="9"/>
      <c r="G73" s="9"/>
      <c r="H73" s="9"/>
    </row>
    <row r="74" spans="1:10">
      <c r="B74" s="35"/>
      <c r="C74" s="36"/>
      <c r="D74" s="36"/>
      <c r="E74" s="37"/>
      <c r="F74" s="36"/>
      <c r="G74" s="38"/>
      <c r="H74" s="39"/>
    </row>
    <row r="75" spans="1:10">
      <c r="B75" s="40" t="s">
        <v>308</v>
      </c>
      <c r="C75" s="41"/>
      <c r="D75" s="42"/>
      <c r="E75" s="43"/>
      <c r="F75" s="44"/>
      <c r="G75" s="45"/>
      <c r="H75" s="46"/>
    </row>
    <row r="76" spans="1:10">
      <c r="B76" s="40" t="s">
        <v>309</v>
      </c>
      <c r="C76" s="47" t="s">
        <v>310</v>
      </c>
      <c r="D76" s="41"/>
      <c r="E76" s="43"/>
      <c r="F76" s="48"/>
      <c r="G76" s="45"/>
      <c r="H76" s="46"/>
    </row>
    <row r="77" spans="1:10">
      <c r="B77" s="40" t="s">
        <v>311</v>
      </c>
      <c r="C77" s="41"/>
      <c r="D77" s="41"/>
      <c r="E77" s="43"/>
      <c r="F77" s="48"/>
      <c r="G77" s="45"/>
      <c r="H77" s="46"/>
    </row>
    <row r="78" spans="1:10">
      <c r="A78" s="84"/>
      <c r="B78" s="49" t="s">
        <v>312</v>
      </c>
      <c r="C78" s="45">
        <v>23.534800000000001</v>
      </c>
      <c r="D78" s="41"/>
      <c r="E78" s="43"/>
      <c r="F78" s="48"/>
      <c r="G78" s="45"/>
      <c r="H78" s="46"/>
    </row>
    <row r="79" spans="1:10">
      <c r="A79" s="84"/>
      <c r="B79" s="49" t="s">
        <v>313</v>
      </c>
      <c r="C79" s="45">
        <v>12.969200000000001</v>
      </c>
      <c r="D79" s="41"/>
      <c r="E79" s="43"/>
      <c r="F79" s="48"/>
      <c r="G79" s="45"/>
      <c r="H79" s="46"/>
    </row>
    <row r="80" spans="1:10">
      <c r="A80" s="84"/>
      <c r="B80" s="49" t="s">
        <v>314</v>
      </c>
      <c r="C80" s="45">
        <v>22.711200000000002</v>
      </c>
      <c r="D80" s="41"/>
      <c r="E80" s="43"/>
      <c r="F80" s="48"/>
      <c r="G80" s="45"/>
      <c r="H80" s="46"/>
    </row>
    <row r="81" spans="1:8">
      <c r="A81" s="84"/>
      <c r="B81" s="49" t="s">
        <v>315</v>
      </c>
      <c r="C81" s="45">
        <v>23.534800000000001</v>
      </c>
      <c r="D81" s="41"/>
      <c r="E81" s="43"/>
      <c r="F81" s="48"/>
      <c r="G81" s="45"/>
      <c r="H81" s="46"/>
    </row>
    <row r="82" spans="1:8">
      <c r="A82" s="84"/>
      <c r="B82" s="49" t="s">
        <v>316</v>
      </c>
      <c r="C82" s="45">
        <v>22.710999999999999</v>
      </c>
      <c r="D82" s="41"/>
      <c r="E82" s="43"/>
      <c r="F82" s="48"/>
      <c r="G82" s="45"/>
      <c r="H82" s="46"/>
    </row>
    <row r="83" spans="1:8">
      <c r="A83" s="84"/>
      <c r="B83" s="49" t="s">
        <v>317</v>
      </c>
      <c r="C83" s="45">
        <v>24.878399999999999</v>
      </c>
      <c r="D83" s="41"/>
      <c r="E83" s="43"/>
      <c r="F83" s="48"/>
      <c r="G83" s="45"/>
      <c r="H83" s="46"/>
    </row>
    <row r="84" spans="1:8">
      <c r="A84" s="84"/>
      <c r="B84" s="49" t="s">
        <v>318</v>
      </c>
      <c r="C84" s="45">
        <v>14.0504</v>
      </c>
      <c r="D84" s="41"/>
      <c r="E84" s="43"/>
      <c r="F84" s="48"/>
      <c r="G84" s="45"/>
      <c r="H84" s="46"/>
    </row>
    <row r="85" spans="1:8">
      <c r="A85" s="84"/>
      <c r="B85" s="49" t="s">
        <v>319</v>
      </c>
      <c r="C85" s="45">
        <v>22.953600000000002</v>
      </c>
      <c r="D85" s="41"/>
      <c r="E85" s="43"/>
      <c r="F85" s="48"/>
      <c r="G85" s="45"/>
      <c r="H85" s="46"/>
    </row>
    <row r="86" spans="1:8">
      <c r="B86" s="49" t="s">
        <v>320</v>
      </c>
      <c r="C86" s="50"/>
      <c r="D86" s="41"/>
      <c r="E86" s="43"/>
      <c r="F86" s="48"/>
      <c r="G86" s="45"/>
      <c r="H86" s="46"/>
    </row>
    <row r="87" spans="1:8">
      <c r="A87" s="84"/>
      <c r="B87" s="49" t="s">
        <v>312</v>
      </c>
      <c r="C87" s="45">
        <v>23.4237</v>
      </c>
      <c r="D87" s="41"/>
      <c r="E87" s="43"/>
      <c r="F87" s="48"/>
      <c r="G87" s="45"/>
      <c r="H87" s="46"/>
    </row>
    <row r="88" spans="1:8">
      <c r="A88" s="84"/>
      <c r="B88" s="49" t="s">
        <v>313</v>
      </c>
      <c r="C88" s="45">
        <v>12.858000000000001</v>
      </c>
      <c r="D88" s="41"/>
      <c r="E88" s="43"/>
      <c r="F88" s="48"/>
      <c r="G88" s="45"/>
      <c r="H88" s="46"/>
    </row>
    <row r="89" spans="1:8">
      <c r="A89" s="84"/>
      <c r="B89" s="49" t="s">
        <v>314</v>
      </c>
      <c r="C89" s="45">
        <v>22.603899999999999</v>
      </c>
      <c r="D89" s="41"/>
      <c r="E89" s="43"/>
      <c r="F89" s="48"/>
      <c r="G89" s="45"/>
      <c r="H89" s="46"/>
    </row>
    <row r="90" spans="1:8">
      <c r="A90" s="84"/>
      <c r="B90" s="49" t="s">
        <v>315</v>
      </c>
      <c r="C90" s="45">
        <v>23.4236</v>
      </c>
      <c r="D90" s="41"/>
      <c r="E90" s="43"/>
      <c r="F90" s="48"/>
      <c r="G90" s="45"/>
      <c r="H90" s="46"/>
    </row>
    <row r="91" spans="1:8">
      <c r="A91" s="84"/>
      <c r="B91" s="49" t="s">
        <v>316</v>
      </c>
      <c r="C91" s="45">
        <v>22.6037</v>
      </c>
      <c r="D91" s="41"/>
      <c r="E91" s="43"/>
      <c r="F91" s="48"/>
      <c r="G91" s="45"/>
      <c r="H91" s="46"/>
    </row>
    <row r="92" spans="1:8">
      <c r="A92" s="84"/>
      <c r="B92" s="49" t="s">
        <v>317</v>
      </c>
      <c r="C92" s="45">
        <v>24.763500000000001</v>
      </c>
      <c r="D92" s="41"/>
      <c r="E92" s="43"/>
      <c r="F92" s="48"/>
      <c r="G92" s="45"/>
      <c r="H92" s="46"/>
    </row>
    <row r="93" spans="1:8">
      <c r="A93" s="84"/>
      <c r="B93" s="49" t="s">
        <v>318</v>
      </c>
      <c r="C93" s="45">
        <v>13.935600000000001</v>
      </c>
      <c r="D93" s="41"/>
      <c r="E93" s="43"/>
      <c r="F93" s="48"/>
      <c r="G93" s="45"/>
      <c r="H93" s="46"/>
    </row>
    <row r="94" spans="1:8">
      <c r="A94" s="84"/>
      <c r="B94" s="49" t="s">
        <v>319</v>
      </c>
      <c r="C94" s="45">
        <v>22.8476</v>
      </c>
      <c r="D94" s="41"/>
      <c r="E94" s="43"/>
      <c r="F94" s="48"/>
      <c r="G94" s="45"/>
      <c r="H94" s="46"/>
    </row>
    <row r="95" spans="1:8">
      <c r="B95" s="40" t="s">
        <v>344</v>
      </c>
      <c r="C95" s="47" t="s">
        <v>310</v>
      </c>
      <c r="D95" s="41"/>
      <c r="E95" s="43"/>
      <c r="F95" s="48"/>
      <c r="G95" s="45"/>
      <c r="H95" s="46"/>
    </row>
    <row r="96" spans="1:8">
      <c r="B96" s="40" t="s">
        <v>345</v>
      </c>
      <c r="C96" s="47" t="s">
        <v>310</v>
      </c>
      <c r="D96" s="41"/>
      <c r="E96" s="43"/>
      <c r="F96" s="48"/>
      <c r="G96" s="45"/>
      <c r="H96" s="46"/>
    </row>
    <row r="97" spans="2:8">
      <c r="B97" s="40" t="s">
        <v>346</v>
      </c>
      <c r="C97" s="47" t="s">
        <v>310</v>
      </c>
      <c r="D97" s="41"/>
      <c r="E97" s="43"/>
      <c r="F97" s="48"/>
      <c r="G97" s="45"/>
      <c r="H97" s="46"/>
    </row>
    <row r="98" spans="2:8">
      <c r="B98" s="40" t="s">
        <v>340</v>
      </c>
      <c r="C98" s="72" t="s">
        <v>310</v>
      </c>
      <c r="D98" s="41"/>
      <c r="E98" s="43"/>
      <c r="F98" s="48"/>
      <c r="G98" s="45"/>
      <c r="H98" s="46"/>
    </row>
    <row r="99" spans="2:8">
      <c r="B99" s="40" t="s">
        <v>321</v>
      </c>
      <c r="C99" s="47"/>
      <c r="D99" s="41"/>
      <c r="E99" s="43"/>
      <c r="F99" s="48"/>
      <c r="G99" s="45"/>
      <c r="H99" s="46"/>
    </row>
    <row r="100" spans="2:8">
      <c r="B100" s="40" t="s">
        <v>322</v>
      </c>
      <c r="C100" s="51" t="s">
        <v>323</v>
      </c>
      <c r="D100" s="51" t="s">
        <v>94</v>
      </c>
      <c r="E100" s="43"/>
      <c r="F100" s="48"/>
      <c r="G100" s="45"/>
      <c r="H100" s="46"/>
    </row>
    <row r="101" spans="2:8">
      <c r="B101" s="49" t="s">
        <v>316</v>
      </c>
      <c r="C101" s="52" t="s">
        <v>310</v>
      </c>
      <c r="D101" s="52" t="s">
        <v>310</v>
      </c>
      <c r="E101" s="43"/>
      <c r="F101" s="48"/>
      <c r="G101" s="45"/>
      <c r="H101" s="46"/>
    </row>
    <row r="102" spans="2:8">
      <c r="B102" s="49" t="s">
        <v>313</v>
      </c>
      <c r="C102" s="52">
        <v>0.05</v>
      </c>
      <c r="D102" s="52">
        <v>0.05</v>
      </c>
      <c r="E102" s="43"/>
      <c r="F102" s="48"/>
      <c r="G102" s="45"/>
      <c r="H102" s="46"/>
    </row>
    <row r="103" spans="2:8">
      <c r="B103" s="49" t="s">
        <v>314</v>
      </c>
      <c r="C103" s="52" t="s">
        <v>310</v>
      </c>
      <c r="D103" s="52" t="s">
        <v>310</v>
      </c>
      <c r="E103" s="43"/>
      <c r="F103" s="48"/>
      <c r="G103" s="45"/>
      <c r="H103" s="46"/>
    </row>
    <row r="104" spans="2:8">
      <c r="B104" s="49" t="s">
        <v>318</v>
      </c>
      <c r="C104" s="52">
        <v>0.05</v>
      </c>
      <c r="D104" s="52">
        <v>0.05</v>
      </c>
      <c r="E104" s="43"/>
      <c r="F104" s="48"/>
      <c r="G104" s="45"/>
      <c r="H104" s="46"/>
    </row>
    <row r="105" spans="2:8">
      <c r="B105" s="49" t="s">
        <v>319</v>
      </c>
      <c r="C105" s="52" t="s">
        <v>310</v>
      </c>
      <c r="D105" s="52" t="s">
        <v>310</v>
      </c>
      <c r="E105" s="43"/>
      <c r="F105" s="48"/>
      <c r="G105" s="45"/>
      <c r="H105" s="46"/>
    </row>
    <row r="106" spans="2:8" ht="24">
      <c r="B106" s="53" t="s">
        <v>324</v>
      </c>
      <c r="C106" s="54"/>
      <c r="D106" s="54"/>
      <c r="E106" s="43"/>
      <c r="F106" s="48"/>
      <c r="G106" s="45"/>
      <c r="H106" s="46"/>
    </row>
    <row r="107" spans="2:8">
      <c r="B107" s="55" t="s">
        <v>325</v>
      </c>
      <c r="C107" s="56" t="s">
        <v>310</v>
      </c>
      <c r="D107" s="54"/>
      <c r="E107" s="54"/>
      <c r="F107" s="48"/>
      <c r="G107" s="45"/>
      <c r="H107" s="46"/>
    </row>
    <row r="108" spans="2:8">
      <c r="B108" s="40" t="s">
        <v>347</v>
      </c>
      <c r="C108" s="56" t="s">
        <v>310</v>
      </c>
      <c r="D108" s="41"/>
      <c r="E108" s="43"/>
      <c r="F108" s="48"/>
      <c r="G108" s="45"/>
      <c r="H108" s="46"/>
    </row>
    <row r="109" spans="2:8">
      <c r="B109" s="40" t="s">
        <v>326</v>
      </c>
      <c r="C109" s="47" t="s">
        <v>310</v>
      </c>
      <c r="D109" s="41"/>
      <c r="E109" s="43"/>
      <c r="F109" s="48"/>
      <c r="G109" s="45"/>
      <c r="H109" s="46"/>
    </row>
    <row r="110" spans="2:8">
      <c r="B110" s="40" t="s">
        <v>402</v>
      </c>
      <c r="C110" s="47" t="s">
        <v>399</v>
      </c>
      <c r="D110" s="41"/>
      <c r="E110" s="43"/>
      <c r="F110" s="48"/>
      <c r="G110" s="45"/>
      <c r="H110" s="46"/>
    </row>
    <row r="111" spans="2:8" ht="15" thickBot="1">
      <c r="B111" s="57"/>
      <c r="C111" s="58"/>
      <c r="D111" s="59"/>
      <c r="E111" s="60"/>
      <c r="F111" s="61"/>
      <c r="G111" s="62"/>
      <c r="H111" s="63"/>
    </row>
    <row r="112" spans="2:8">
      <c r="B112" s="41"/>
      <c r="C112" s="47"/>
      <c r="D112" s="41"/>
      <c r="E112" s="43"/>
      <c r="F112" s="48"/>
      <c r="G112" s="45"/>
      <c r="H112" s="69"/>
    </row>
    <row r="113" spans="2:7" ht="15" thickBot="1"/>
    <row r="114" spans="2:7" ht="15" thickBot="1">
      <c r="B114" s="87" t="s">
        <v>422</v>
      </c>
      <c r="C114" s="87"/>
      <c r="D114" s="88"/>
      <c r="E114" s="88"/>
      <c r="F114" s="88"/>
      <c r="G114" s="88"/>
    </row>
    <row r="115" spans="2:7" ht="29.5" thickBot="1">
      <c r="B115" s="89" t="s">
        <v>403</v>
      </c>
      <c r="C115" s="90" t="s">
        <v>1</v>
      </c>
      <c r="D115" s="91" t="s">
        <v>404</v>
      </c>
      <c r="E115" s="90" t="s">
        <v>405</v>
      </c>
      <c r="F115" s="91" t="s">
        <v>406</v>
      </c>
      <c r="G115" s="90" t="s">
        <v>407</v>
      </c>
    </row>
    <row r="116" spans="2:7" ht="15" thickBot="1">
      <c r="B116" s="92" t="s">
        <v>408</v>
      </c>
      <c r="C116" s="93" t="s">
        <v>408</v>
      </c>
      <c r="D116" s="94" t="s">
        <v>408</v>
      </c>
      <c r="E116" s="95" t="s">
        <v>408</v>
      </c>
      <c r="F116" s="94" t="s">
        <v>408</v>
      </c>
      <c r="G116" s="96" t="s">
        <v>408</v>
      </c>
    </row>
    <row r="117" spans="2:7" ht="15" thickBot="1">
      <c r="B117" s="97"/>
      <c r="C117" s="98"/>
      <c r="D117" s="98"/>
      <c r="E117" s="98"/>
      <c r="F117" s="98"/>
      <c r="G117" s="98"/>
    </row>
    <row r="118" spans="2:7" ht="29.5" thickBot="1">
      <c r="B118" s="99" t="s">
        <v>409</v>
      </c>
      <c r="C118" s="100"/>
      <c r="D118" s="98"/>
      <c r="E118" s="98"/>
      <c r="F118" s="98"/>
      <c r="G118" s="98"/>
    </row>
    <row r="119" spans="2:7" ht="15" thickBot="1"/>
    <row r="120" spans="2:7" ht="15" thickBot="1">
      <c r="B120" s="201" t="s">
        <v>410</v>
      </c>
      <c r="C120" s="202"/>
    </row>
    <row r="121" spans="2:7" ht="44" thickBot="1">
      <c r="B121" s="101" t="s">
        <v>411</v>
      </c>
      <c r="C121" s="102" t="s">
        <v>426</v>
      </c>
    </row>
    <row r="122" spans="2:7" ht="15" thickBot="1">
      <c r="B122" s="101" t="s">
        <v>412</v>
      </c>
      <c r="C122" s="103" t="s">
        <v>99</v>
      </c>
    </row>
    <row r="123" spans="2:7" ht="15" thickBot="1">
      <c r="B123" s="104" t="s">
        <v>99</v>
      </c>
      <c r="C123" s="103" t="s">
        <v>99</v>
      </c>
    </row>
    <row r="124" spans="2:7" ht="15" thickBot="1">
      <c r="B124" s="101" t="s">
        <v>413</v>
      </c>
      <c r="C124" s="105">
        <v>7.6291579122711464E-2</v>
      </c>
    </row>
    <row r="125" spans="2:7" ht="15" thickBot="1">
      <c r="B125" s="104" t="s">
        <v>414</v>
      </c>
      <c r="C125" s="102">
        <v>4.3407116523914242</v>
      </c>
    </row>
    <row r="126" spans="2:7" ht="15" thickBot="1">
      <c r="B126" s="101" t="s">
        <v>415</v>
      </c>
      <c r="C126" s="106"/>
    </row>
    <row r="127" spans="2:7" ht="15" thickBot="1">
      <c r="B127" s="101" t="s">
        <v>416</v>
      </c>
      <c r="C127" s="107">
        <v>4.535609137493128</v>
      </c>
    </row>
    <row r="128" spans="2:7" ht="15" thickBot="1">
      <c r="B128" s="101" t="s">
        <v>417</v>
      </c>
      <c r="C128" s="107"/>
    </row>
    <row r="129" spans="2:7" ht="15" thickBot="1">
      <c r="B129" s="101" t="s">
        <v>418</v>
      </c>
      <c r="C129" s="107">
        <v>6.0344759652676867</v>
      </c>
    </row>
    <row r="130" spans="2:7" ht="15" thickBot="1">
      <c r="B130" s="101" t="s">
        <v>419</v>
      </c>
      <c r="C130" s="107"/>
    </row>
    <row r="131" spans="2:7" ht="15" thickBot="1">
      <c r="B131" s="104" t="s">
        <v>99</v>
      </c>
      <c r="C131" s="102" t="s">
        <v>99</v>
      </c>
    </row>
    <row r="132" spans="2:7" ht="15" thickBot="1">
      <c r="B132" s="101" t="s">
        <v>420</v>
      </c>
      <c r="C132" s="108">
        <v>46142</v>
      </c>
    </row>
    <row r="134" spans="2:7">
      <c r="B134" s="204" t="s">
        <v>427</v>
      </c>
    </row>
    <row r="136" spans="2:7" ht="15" thickBot="1">
      <c r="B136" s="205" t="s">
        <v>428</v>
      </c>
      <c r="C136" s="206"/>
      <c r="D136" s="206"/>
      <c r="E136" s="206"/>
      <c r="F136" s="206"/>
      <c r="G136" s="206"/>
    </row>
    <row r="137" spans="2:7" ht="13" customHeight="1" thickBot="1">
      <c r="B137" s="207" t="s">
        <v>429</v>
      </c>
      <c r="C137" s="208"/>
      <c r="D137" s="209"/>
      <c r="E137" s="210" t="s">
        <v>430</v>
      </c>
      <c r="F137" s="211"/>
      <c r="G137" s="209"/>
    </row>
    <row r="138" spans="2:7" ht="174" customHeight="1" thickBot="1">
      <c r="B138" s="212" t="s">
        <v>431</v>
      </c>
      <c r="C138" s="213"/>
      <c r="D138" s="214"/>
      <c r="E138" s="215"/>
      <c r="F138" s="216"/>
      <c r="G138" s="217"/>
    </row>
    <row r="139" spans="2:7">
      <c r="B139" s="218" t="s">
        <v>432</v>
      </c>
      <c r="C139" s="218"/>
      <c r="D139" s="218"/>
    </row>
  </sheetData>
  <mergeCells count="5">
    <mergeCell ref="B120:C120"/>
    <mergeCell ref="B1:F1"/>
    <mergeCell ref="C137:D138"/>
    <mergeCell ref="E137:G138"/>
    <mergeCell ref="B139:D139"/>
  </mergeCells>
  <conditionalFormatting sqref="F59">
    <cfRule type="cellIs" dxfId="5" priority="2" operator="equal">
      <formula>TRUE</formula>
    </cfRule>
  </conditionalFormatting>
  <conditionalFormatting sqref="F62">
    <cfRule type="cellIs" dxfId="4" priority="1" operator="equal">
      <formula>TRUE</formula>
    </cfRule>
  </conditionalFormatting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I129"/>
  <sheetViews>
    <sheetView zoomScale="110" zoomScaleNormal="110" workbookViewId="0">
      <selection activeCell="D130" sqref="D130"/>
    </sheetView>
  </sheetViews>
  <sheetFormatPr defaultRowHeight="14.5"/>
  <cols>
    <col min="1" max="1" width="8.54296875" bestFit="1" customWidth="1"/>
    <col min="2" max="2" width="60.26953125" bestFit="1" customWidth="1"/>
    <col min="3" max="3" width="14.1796875" bestFit="1" customWidth="1"/>
    <col min="4" max="4" width="25.90625" customWidth="1"/>
    <col min="5" max="5" width="9.54296875" bestFit="1" customWidth="1"/>
    <col min="6" max="6" width="18.7265625" bestFit="1" customWidth="1"/>
    <col min="7" max="7" width="15.453125" customWidth="1"/>
    <col min="8" max="8" width="6.26953125" bestFit="1" customWidth="1"/>
    <col min="10" max="10" width="20.1796875" bestFit="1" customWidth="1"/>
  </cols>
  <sheetData>
    <row r="1" spans="1:9" ht="16" customHeight="1">
      <c r="A1" s="9"/>
      <c r="B1" s="219" t="s">
        <v>433</v>
      </c>
      <c r="C1" s="9"/>
      <c r="D1" s="9"/>
      <c r="E1" s="9"/>
      <c r="F1" s="9"/>
      <c r="G1" s="9"/>
      <c r="H1" s="9"/>
    </row>
    <row r="2" spans="1:9" ht="13" customHeight="1">
      <c r="A2" s="1"/>
      <c r="B2" s="2"/>
      <c r="C2" s="1"/>
      <c r="D2" s="1"/>
      <c r="E2" s="1"/>
      <c r="F2" s="1"/>
      <c r="G2" s="1"/>
      <c r="H2" s="1"/>
    </row>
    <row r="3" spans="1:9" ht="13" customHeight="1" thickBot="1">
      <c r="A3" s="3"/>
      <c r="B3" s="4" t="s">
        <v>398</v>
      </c>
      <c r="C3" s="1"/>
      <c r="D3" s="1"/>
      <c r="E3" s="1"/>
      <c r="F3" s="1"/>
      <c r="G3" s="1"/>
      <c r="H3" s="1"/>
    </row>
    <row r="4" spans="1:9" ht="34.5">
      <c r="A4" s="1"/>
      <c r="B4" s="10" t="s">
        <v>0</v>
      </c>
      <c r="C4" s="11" t="s">
        <v>1</v>
      </c>
      <c r="D4" s="12" t="s">
        <v>104</v>
      </c>
      <c r="E4" s="109" t="s">
        <v>3</v>
      </c>
      <c r="F4" s="114" t="s">
        <v>4</v>
      </c>
      <c r="G4" s="114" t="s">
        <v>5</v>
      </c>
      <c r="H4" s="114" t="s">
        <v>6</v>
      </c>
      <c r="I4" s="115" t="s">
        <v>423</v>
      </c>
    </row>
    <row r="5" spans="1:9" ht="13" customHeight="1">
      <c r="A5" s="1"/>
      <c r="B5" s="13" t="s">
        <v>23</v>
      </c>
      <c r="C5" s="14"/>
      <c r="D5" s="14"/>
      <c r="E5" s="33"/>
      <c r="F5" s="116"/>
      <c r="G5" s="116"/>
      <c r="H5" s="117"/>
      <c r="I5" s="118"/>
    </row>
    <row r="6" spans="1:9" ht="13" customHeight="1">
      <c r="A6" s="1"/>
      <c r="B6" s="13" t="s">
        <v>24</v>
      </c>
      <c r="C6" s="14"/>
      <c r="D6" s="14"/>
      <c r="E6" s="33"/>
      <c r="F6" s="116"/>
      <c r="G6" s="116"/>
      <c r="H6" s="117"/>
      <c r="I6" s="118"/>
    </row>
    <row r="7" spans="1:9" ht="13" customHeight="1">
      <c r="A7" s="5"/>
      <c r="B7" s="17" t="s">
        <v>270</v>
      </c>
      <c r="C7" s="14" t="s">
        <v>271</v>
      </c>
      <c r="D7" s="14" t="s">
        <v>34</v>
      </c>
      <c r="E7" s="123">
        <v>2500000</v>
      </c>
      <c r="F7" s="127">
        <v>2505.2624999999998</v>
      </c>
      <c r="G7" s="119">
        <v>2.3913240663616501E-2</v>
      </c>
      <c r="H7" s="122">
        <v>6.9500000000000006E-2</v>
      </c>
      <c r="I7" s="118"/>
    </row>
    <row r="8" spans="1:9" ht="13" customHeight="1">
      <c r="A8" s="1"/>
      <c r="B8" s="13" t="s">
        <v>19</v>
      </c>
      <c r="C8" s="14"/>
      <c r="D8" s="14"/>
      <c r="E8" s="33"/>
      <c r="F8" s="121">
        <v>2505.2624999999998</v>
      </c>
      <c r="G8" s="120">
        <v>2.3913240663616501E-2</v>
      </c>
      <c r="H8" s="121"/>
      <c r="I8" s="118"/>
    </row>
    <row r="9" spans="1:9" ht="13" customHeight="1">
      <c r="A9" s="1"/>
      <c r="B9" s="24" t="s">
        <v>90</v>
      </c>
      <c r="C9" s="25"/>
      <c r="D9" s="25"/>
      <c r="E9" s="124"/>
      <c r="F9" s="121" t="s">
        <v>21</v>
      </c>
      <c r="G9" s="121" t="s">
        <v>21</v>
      </c>
      <c r="H9" s="121"/>
      <c r="I9" s="118"/>
    </row>
    <row r="10" spans="1:9" ht="13" customHeight="1">
      <c r="A10" s="1"/>
      <c r="B10" s="24" t="s">
        <v>19</v>
      </c>
      <c r="C10" s="25"/>
      <c r="D10" s="25"/>
      <c r="E10" s="124"/>
      <c r="F10" s="121" t="s">
        <v>21</v>
      </c>
      <c r="G10" s="121" t="s">
        <v>21</v>
      </c>
      <c r="H10" s="121"/>
      <c r="I10" s="118"/>
    </row>
    <row r="11" spans="1:9" ht="13" customHeight="1">
      <c r="A11" s="1"/>
      <c r="B11" s="24" t="s">
        <v>22</v>
      </c>
      <c r="C11" s="27"/>
      <c r="D11" s="25"/>
      <c r="E11" s="125"/>
      <c r="F11" s="121">
        <v>2505.2624999999998</v>
      </c>
      <c r="G11" s="120">
        <v>2.3913240663616501E-2</v>
      </c>
      <c r="H11" s="121"/>
      <c r="I11" s="118"/>
    </row>
    <row r="12" spans="1:9" ht="13" customHeight="1">
      <c r="A12" s="1"/>
      <c r="B12" s="13" t="s">
        <v>91</v>
      </c>
      <c r="C12" s="14"/>
      <c r="D12" s="14"/>
      <c r="E12" s="33"/>
      <c r="F12" s="116"/>
      <c r="G12" s="116"/>
      <c r="H12" s="117"/>
      <c r="I12" s="118"/>
    </row>
    <row r="13" spans="1:9" ht="13" customHeight="1">
      <c r="A13" s="1"/>
      <c r="B13" s="13" t="s">
        <v>92</v>
      </c>
      <c r="C13" s="14"/>
      <c r="D13" s="14"/>
      <c r="E13" s="33"/>
      <c r="F13" s="116"/>
      <c r="G13" s="116"/>
      <c r="H13" s="117"/>
      <c r="I13" s="118"/>
    </row>
    <row r="14" spans="1:9" ht="13" customHeight="1">
      <c r="A14" s="5"/>
      <c r="B14" s="17" t="s">
        <v>256</v>
      </c>
      <c r="C14" s="14" t="s">
        <v>257</v>
      </c>
      <c r="D14" s="14" t="s">
        <v>106</v>
      </c>
      <c r="E14" s="123">
        <v>5000000</v>
      </c>
      <c r="F14" s="127">
        <v>4978.38</v>
      </c>
      <c r="G14" s="119">
        <v>4.7519650757130293E-2</v>
      </c>
      <c r="H14" s="122">
        <v>6.3405000000000003E-2</v>
      </c>
      <c r="I14" s="118"/>
    </row>
    <row r="15" spans="1:9" ht="13" customHeight="1">
      <c r="A15" s="5"/>
      <c r="B15" s="17" t="s">
        <v>352</v>
      </c>
      <c r="C15" s="14" t="s">
        <v>353</v>
      </c>
      <c r="D15" s="14" t="s">
        <v>265</v>
      </c>
      <c r="E15" s="123">
        <v>5000000</v>
      </c>
      <c r="F15" s="127">
        <v>4962.03</v>
      </c>
      <c r="G15" s="119">
        <v>4.7363586678076643E-2</v>
      </c>
      <c r="H15" s="122">
        <v>6.2066000000000003E-2</v>
      </c>
      <c r="I15" s="118"/>
    </row>
    <row r="16" spans="1:9" ht="13" customHeight="1">
      <c r="A16" s="5"/>
      <c r="B16" s="17" t="s">
        <v>272</v>
      </c>
      <c r="C16" s="14" t="s">
        <v>273</v>
      </c>
      <c r="D16" s="14" t="s">
        <v>93</v>
      </c>
      <c r="E16" s="123">
        <v>5000000</v>
      </c>
      <c r="F16" s="127">
        <v>4954.3</v>
      </c>
      <c r="G16" s="119">
        <v>4.7289802254157097E-2</v>
      </c>
      <c r="H16" s="122">
        <v>6.4749500000000001E-2</v>
      </c>
      <c r="I16" s="118"/>
    </row>
    <row r="17" spans="1:9" ht="13" customHeight="1">
      <c r="A17" s="5"/>
      <c r="B17" s="17" t="s">
        <v>107</v>
      </c>
      <c r="C17" s="14" t="s">
        <v>108</v>
      </c>
      <c r="D17" s="14" t="s">
        <v>105</v>
      </c>
      <c r="E17" s="123">
        <v>2500000</v>
      </c>
      <c r="F17" s="127">
        <v>2497.8625000000002</v>
      </c>
      <c r="G17" s="119">
        <v>2.3842606156888858E-2</v>
      </c>
      <c r="H17" s="122">
        <v>6.2454999999999997E-2</v>
      </c>
      <c r="I17" s="118"/>
    </row>
    <row r="18" spans="1:9" ht="13" customHeight="1">
      <c r="A18" s="5"/>
      <c r="B18" s="17" t="s">
        <v>261</v>
      </c>
      <c r="C18" s="14" t="s">
        <v>262</v>
      </c>
      <c r="D18" s="14" t="s">
        <v>93</v>
      </c>
      <c r="E18" s="123">
        <v>2500000</v>
      </c>
      <c r="F18" s="127">
        <v>2489.5875000000001</v>
      </c>
      <c r="G18" s="119">
        <v>2.3763619597000851E-2</v>
      </c>
      <c r="H18" s="122">
        <v>6.1062999999999999E-2</v>
      </c>
      <c r="I18" s="118"/>
    </row>
    <row r="19" spans="1:9" ht="13" customHeight="1">
      <c r="A19" s="5"/>
      <c r="B19" s="17" t="s">
        <v>354</v>
      </c>
      <c r="C19" s="14" t="s">
        <v>355</v>
      </c>
      <c r="D19" s="14" t="s">
        <v>93</v>
      </c>
      <c r="E19" s="123">
        <v>2500000</v>
      </c>
      <c r="F19" s="127">
        <v>2488.2600000000002</v>
      </c>
      <c r="G19" s="119">
        <v>2.3750948339206129E-2</v>
      </c>
      <c r="H19" s="122">
        <v>6.1505999999999998E-2</v>
      </c>
      <c r="I19" s="118"/>
    </row>
    <row r="20" spans="1:9" ht="13" customHeight="1">
      <c r="A20" s="5"/>
      <c r="B20" s="17" t="s">
        <v>274</v>
      </c>
      <c r="C20" s="14" t="s">
        <v>275</v>
      </c>
      <c r="D20" s="14" t="s">
        <v>106</v>
      </c>
      <c r="E20" s="123">
        <v>2500000</v>
      </c>
      <c r="F20" s="127">
        <v>2485.6374999999998</v>
      </c>
      <c r="G20" s="119">
        <v>2.3725916042734069E-2</v>
      </c>
      <c r="H20" s="122">
        <v>6.2032999999999998E-2</v>
      </c>
      <c r="I20" s="118"/>
    </row>
    <row r="21" spans="1:9" ht="13" customHeight="1">
      <c r="A21" s="5"/>
      <c r="B21" s="17" t="s">
        <v>299</v>
      </c>
      <c r="C21" s="14" t="s">
        <v>263</v>
      </c>
      <c r="D21" s="14" t="s">
        <v>106</v>
      </c>
      <c r="E21" s="123">
        <v>2500000</v>
      </c>
      <c r="F21" s="127">
        <v>2485.2175000000002</v>
      </c>
      <c r="G21" s="119">
        <v>2.3721907057217096E-2</v>
      </c>
      <c r="H21" s="122">
        <v>6.2032999999999998E-2</v>
      </c>
      <c r="I21" s="118"/>
    </row>
    <row r="22" spans="1:9" ht="13" customHeight="1">
      <c r="A22" s="5"/>
      <c r="B22" s="17" t="s">
        <v>276</v>
      </c>
      <c r="C22" s="14" t="s">
        <v>264</v>
      </c>
      <c r="D22" s="14" t="s">
        <v>265</v>
      </c>
      <c r="E22" s="123">
        <v>2500000</v>
      </c>
      <c r="F22" s="127">
        <v>2483.13</v>
      </c>
      <c r="G22" s="119">
        <v>2.3701981444677372E-2</v>
      </c>
      <c r="H22" s="122">
        <v>6.1997999999999998E-2</v>
      </c>
      <c r="I22" s="118"/>
    </row>
    <row r="23" spans="1:9" ht="13" customHeight="1">
      <c r="A23" s="5"/>
      <c r="B23" s="17" t="s">
        <v>277</v>
      </c>
      <c r="C23" s="14" t="s">
        <v>278</v>
      </c>
      <c r="D23" s="14" t="s">
        <v>93</v>
      </c>
      <c r="E23" s="123">
        <v>2500000</v>
      </c>
      <c r="F23" s="127">
        <v>2478.0749999999998</v>
      </c>
      <c r="G23" s="119">
        <v>2.3653730440419501E-2</v>
      </c>
      <c r="H23" s="122">
        <v>6.2102999999999998E-2</v>
      </c>
      <c r="I23" s="118"/>
    </row>
    <row r="24" spans="1:9" ht="13" customHeight="1">
      <c r="A24" s="5"/>
      <c r="B24" s="17" t="s">
        <v>279</v>
      </c>
      <c r="C24" s="14" t="s">
        <v>280</v>
      </c>
      <c r="D24" s="14" t="s">
        <v>93</v>
      </c>
      <c r="E24" s="123">
        <v>2500000</v>
      </c>
      <c r="F24" s="127">
        <v>2477.6424999999999</v>
      </c>
      <c r="G24" s="119">
        <v>2.3649602139857381E-2</v>
      </c>
      <c r="H24" s="122">
        <v>6.2148000000000002E-2</v>
      </c>
      <c r="I24" s="118"/>
    </row>
    <row r="25" spans="1:9" ht="13" customHeight="1">
      <c r="A25" s="5"/>
      <c r="B25" s="17" t="s">
        <v>356</v>
      </c>
      <c r="C25" s="14" t="s">
        <v>283</v>
      </c>
      <c r="D25" s="14" t="s">
        <v>93</v>
      </c>
      <c r="E25" s="123">
        <v>2500000</v>
      </c>
      <c r="F25" s="127">
        <v>2477.1849999999999</v>
      </c>
      <c r="G25" s="119">
        <v>2.3645235209204963E-2</v>
      </c>
      <c r="H25" s="122">
        <v>6.225E-2</v>
      </c>
      <c r="I25" s="118"/>
    </row>
    <row r="26" spans="1:9" ht="13" customHeight="1">
      <c r="A26" s="5"/>
      <c r="B26" s="17" t="s">
        <v>281</v>
      </c>
      <c r="C26" s="14" t="s">
        <v>282</v>
      </c>
      <c r="D26" s="14" t="s">
        <v>93</v>
      </c>
      <c r="E26" s="123">
        <v>2500000</v>
      </c>
      <c r="F26" s="127">
        <v>2476.9699999999998</v>
      </c>
      <c r="G26" s="119">
        <v>2.3643182990428415E-2</v>
      </c>
      <c r="H26" s="122">
        <v>6.2849000000000002E-2</v>
      </c>
      <c r="I26" s="118"/>
    </row>
    <row r="27" spans="1:9" ht="13" customHeight="1">
      <c r="A27" s="5"/>
      <c r="B27" s="17" t="s">
        <v>357</v>
      </c>
      <c r="C27" s="14" t="s">
        <v>358</v>
      </c>
      <c r="D27" s="14" t="s">
        <v>93</v>
      </c>
      <c r="E27" s="123">
        <v>2500000</v>
      </c>
      <c r="F27" s="127">
        <v>2476.4175</v>
      </c>
      <c r="G27" s="119">
        <v>2.3637909265432872E-2</v>
      </c>
      <c r="H27" s="122">
        <v>6.3198000000000004E-2</v>
      </c>
      <c r="I27" s="118"/>
    </row>
    <row r="28" spans="1:9" ht="13" customHeight="1">
      <c r="A28" s="5"/>
      <c r="B28" s="17" t="s">
        <v>359</v>
      </c>
      <c r="C28" s="14" t="s">
        <v>360</v>
      </c>
      <c r="D28" s="14" t="s">
        <v>93</v>
      </c>
      <c r="E28" s="123">
        <v>2500000</v>
      </c>
      <c r="F28" s="127">
        <v>2460.415</v>
      </c>
      <c r="G28" s="119">
        <v>2.3485162144634343E-2</v>
      </c>
      <c r="H28" s="122">
        <v>6.7500000000000004E-2</v>
      </c>
      <c r="I28" s="118"/>
    </row>
    <row r="29" spans="1:9" ht="13" customHeight="1">
      <c r="A29" s="5"/>
      <c r="B29" s="13" t="s">
        <v>19</v>
      </c>
      <c r="C29" s="14"/>
      <c r="D29" s="14"/>
      <c r="E29" s="33"/>
      <c r="F29" s="121">
        <v>44671.11</v>
      </c>
      <c r="G29" s="120">
        <v>0.42639484051706589</v>
      </c>
      <c r="H29" s="121"/>
      <c r="I29" s="118"/>
    </row>
    <row r="30" spans="1:9" ht="13" customHeight="1">
      <c r="A30" s="5"/>
      <c r="B30" s="13" t="s">
        <v>109</v>
      </c>
      <c r="C30" s="14"/>
      <c r="D30" s="14"/>
      <c r="E30" s="33"/>
      <c r="F30" s="116"/>
      <c r="G30" s="116"/>
      <c r="H30" s="117"/>
      <c r="I30" s="118"/>
    </row>
    <row r="31" spans="1:9" ht="13" customHeight="1">
      <c r="A31" s="5"/>
      <c r="B31" s="17" t="s">
        <v>300</v>
      </c>
      <c r="C31" s="14" t="s">
        <v>301</v>
      </c>
      <c r="D31" s="14" t="s">
        <v>105</v>
      </c>
      <c r="E31" s="123">
        <v>5000000</v>
      </c>
      <c r="F31" s="127">
        <v>4957.74</v>
      </c>
      <c r="G31" s="119">
        <v>4.7322637754581835E-2</v>
      </c>
      <c r="H31" s="122">
        <v>6.6199999999999995E-2</v>
      </c>
      <c r="I31" s="118"/>
    </row>
    <row r="32" spans="1:9" ht="13" customHeight="1">
      <c r="A32" s="5"/>
      <c r="B32" s="17" t="s">
        <v>302</v>
      </c>
      <c r="C32" s="14" t="s">
        <v>303</v>
      </c>
      <c r="D32" s="14" t="s">
        <v>93</v>
      </c>
      <c r="E32" s="123">
        <v>5000000</v>
      </c>
      <c r="F32" s="127">
        <v>4953.0200000000004</v>
      </c>
      <c r="G32" s="119">
        <v>4.7277584393533932E-2</v>
      </c>
      <c r="H32" s="122">
        <v>6.2950000000000006E-2</v>
      </c>
      <c r="I32" s="118"/>
    </row>
    <row r="33" spans="1:9" ht="13" customHeight="1">
      <c r="A33" s="5"/>
      <c r="B33" s="17" t="s">
        <v>284</v>
      </c>
      <c r="C33" s="14" t="s">
        <v>285</v>
      </c>
      <c r="D33" s="14" t="s">
        <v>93</v>
      </c>
      <c r="E33" s="123">
        <v>5000000</v>
      </c>
      <c r="F33" s="127">
        <v>4952.9799999999996</v>
      </c>
      <c r="G33" s="119">
        <v>4.7277202585389463E-2</v>
      </c>
      <c r="H33" s="122">
        <v>6.3001000000000001E-2</v>
      </c>
      <c r="I33" s="118"/>
    </row>
    <row r="34" spans="1:9" ht="13" customHeight="1">
      <c r="A34" s="5"/>
      <c r="B34" s="17" t="s">
        <v>286</v>
      </c>
      <c r="C34" s="14" t="s">
        <v>287</v>
      </c>
      <c r="D34" s="14" t="s">
        <v>106</v>
      </c>
      <c r="E34" s="123">
        <v>5000000</v>
      </c>
      <c r="F34" s="127">
        <v>4951.0349999999999</v>
      </c>
      <c r="G34" s="119">
        <v>4.7258637164364424E-2</v>
      </c>
      <c r="H34" s="122">
        <v>6.6848000000000005E-2</v>
      </c>
      <c r="I34" s="118"/>
    </row>
    <row r="35" spans="1:9" ht="13" customHeight="1">
      <c r="A35" s="5"/>
      <c r="B35" s="17" t="s">
        <v>288</v>
      </c>
      <c r="C35" s="14" t="s">
        <v>289</v>
      </c>
      <c r="D35" s="14" t="s">
        <v>93</v>
      </c>
      <c r="E35" s="123">
        <v>2500000</v>
      </c>
      <c r="F35" s="127">
        <v>2479.8274999999999</v>
      </c>
      <c r="G35" s="119">
        <v>2.3670458409749257E-2</v>
      </c>
      <c r="H35" s="122">
        <v>6.4551499999999998E-2</v>
      </c>
      <c r="I35" s="118"/>
    </row>
    <row r="36" spans="1:9" ht="13" customHeight="1">
      <c r="A36" s="1"/>
      <c r="B36" s="17" t="s">
        <v>361</v>
      </c>
      <c r="C36" s="14" t="s">
        <v>290</v>
      </c>
      <c r="D36" s="14" t="s">
        <v>93</v>
      </c>
      <c r="E36" s="123">
        <v>2500000</v>
      </c>
      <c r="F36" s="127">
        <v>2477.2849999999999</v>
      </c>
      <c r="G36" s="119">
        <v>2.3646189729566145E-2</v>
      </c>
      <c r="H36" s="122">
        <v>6.3150999999999999E-2</v>
      </c>
      <c r="I36" s="118"/>
    </row>
    <row r="37" spans="1:9" ht="13" customHeight="1">
      <c r="A37" s="1"/>
      <c r="B37" s="17" t="s">
        <v>362</v>
      </c>
      <c r="C37" s="14" t="s">
        <v>363</v>
      </c>
      <c r="D37" s="14" t="s">
        <v>93</v>
      </c>
      <c r="E37" s="123">
        <v>2500000</v>
      </c>
      <c r="F37" s="127">
        <v>2473.4549999999999</v>
      </c>
      <c r="G37" s="119">
        <v>2.3609631599732783E-2</v>
      </c>
      <c r="H37" s="122">
        <v>6.6392999999999994E-2</v>
      </c>
      <c r="I37" s="118"/>
    </row>
    <row r="38" spans="1:9" ht="13" customHeight="1">
      <c r="A38" s="5"/>
      <c r="B38" s="17" t="s">
        <v>364</v>
      </c>
      <c r="C38" s="14" t="s">
        <v>365</v>
      </c>
      <c r="D38" s="14" t="s">
        <v>93</v>
      </c>
      <c r="E38" s="123">
        <v>2500000</v>
      </c>
      <c r="F38" s="127">
        <v>2462.5174999999999</v>
      </c>
      <c r="G38" s="119">
        <v>2.3505230935228244E-2</v>
      </c>
      <c r="H38" s="122">
        <v>6.9449999999999998E-2</v>
      </c>
      <c r="I38" s="118"/>
    </row>
    <row r="39" spans="1:9" ht="13" customHeight="1">
      <c r="A39" s="5"/>
      <c r="B39" s="13" t="s">
        <v>19</v>
      </c>
      <c r="C39" s="14"/>
      <c r="D39" s="14"/>
      <c r="E39" s="33"/>
      <c r="F39" s="121">
        <v>29707.86</v>
      </c>
      <c r="G39" s="120">
        <v>0.2835675725721461</v>
      </c>
      <c r="H39" s="121"/>
      <c r="I39" s="118"/>
    </row>
    <row r="40" spans="1:9" ht="13" customHeight="1">
      <c r="A40" s="5"/>
      <c r="B40" s="13" t="s">
        <v>110</v>
      </c>
      <c r="C40" s="14"/>
      <c r="D40" s="14"/>
      <c r="E40" s="33"/>
      <c r="F40" s="116"/>
      <c r="G40" s="116"/>
      <c r="H40" s="117"/>
      <c r="I40" s="118"/>
    </row>
    <row r="41" spans="1:9" ht="13" customHeight="1">
      <c r="A41" s="5"/>
      <c r="B41" s="17" t="s">
        <v>366</v>
      </c>
      <c r="C41" s="14" t="s">
        <v>367</v>
      </c>
      <c r="D41" s="14" t="s">
        <v>27</v>
      </c>
      <c r="E41" s="123">
        <v>5000000</v>
      </c>
      <c r="F41" s="127">
        <v>4971.24</v>
      </c>
      <c r="G41" s="119">
        <v>4.7451498003341724E-2</v>
      </c>
      <c r="H41" s="122">
        <v>5.1499999999999997E-2</v>
      </c>
      <c r="I41" s="118"/>
    </row>
    <row r="42" spans="1:9" ht="13" customHeight="1">
      <c r="A42" s="5"/>
      <c r="B42" s="17" t="s">
        <v>368</v>
      </c>
      <c r="C42" s="14" t="s">
        <v>369</v>
      </c>
      <c r="D42" s="14" t="s">
        <v>27</v>
      </c>
      <c r="E42" s="123">
        <v>5000000</v>
      </c>
      <c r="F42" s="127">
        <v>4950.96</v>
      </c>
      <c r="G42" s="119">
        <v>4.7257921274093534E-2</v>
      </c>
      <c r="H42" s="122">
        <v>5.2400000000000002E-2</v>
      </c>
      <c r="I42" s="118"/>
    </row>
    <row r="43" spans="1:9" ht="13" customHeight="1">
      <c r="A43" s="5"/>
      <c r="B43" s="17" t="s">
        <v>370</v>
      </c>
      <c r="C43" s="14" t="s">
        <v>371</v>
      </c>
      <c r="D43" s="14" t="s">
        <v>27</v>
      </c>
      <c r="E43" s="123">
        <v>5000000</v>
      </c>
      <c r="F43" s="127">
        <v>4941.0749999999998</v>
      </c>
      <c r="G43" s="119">
        <v>4.7163566936390462E-2</v>
      </c>
      <c r="H43" s="122">
        <v>5.2442999999999997E-2</v>
      </c>
      <c r="I43" s="118"/>
    </row>
    <row r="44" spans="1:9" ht="13" customHeight="1">
      <c r="A44" s="5"/>
      <c r="B44" s="17" t="s">
        <v>266</v>
      </c>
      <c r="C44" s="14" t="s">
        <v>267</v>
      </c>
      <c r="D44" s="14" t="s">
        <v>27</v>
      </c>
      <c r="E44" s="123">
        <v>2500000</v>
      </c>
      <c r="F44" s="127">
        <v>2492.6849999999999</v>
      </c>
      <c r="G44" s="119">
        <v>2.3793185865188537E-2</v>
      </c>
      <c r="H44" s="122">
        <v>5.0999999999999997E-2</v>
      </c>
      <c r="I44" s="118"/>
    </row>
    <row r="45" spans="1:9" ht="13" customHeight="1">
      <c r="A45" s="5"/>
      <c r="B45" s="17" t="s">
        <v>268</v>
      </c>
      <c r="C45" s="14" t="s">
        <v>269</v>
      </c>
      <c r="D45" s="14" t="s">
        <v>27</v>
      </c>
      <c r="E45" s="123">
        <v>2500000</v>
      </c>
      <c r="F45" s="127">
        <v>2485.62</v>
      </c>
      <c r="G45" s="119">
        <v>2.3725749001670862E-2</v>
      </c>
      <c r="H45" s="122">
        <v>5.1499999999999997E-2</v>
      </c>
      <c r="I45" s="118"/>
    </row>
    <row r="46" spans="1:9" ht="13" customHeight="1">
      <c r="A46" s="5"/>
      <c r="B46" s="17" t="s">
        <v>304</v>
      </c>
      <c r="C46" s="14" t="s">
        <v>305</v>
      </c>
      <c r="D46" s="14" t="s">
        <v>27</v>
      </c>
      <c r="E46" s="123">
        <v>2500000</v>
      </c>
      <c r="F46" s="127">
        <v>2482.9349999999999</v>
      </c>
      <c r="G46" s="119">
        <v>2.3700120129973062E-2</v>
      </c>
      <c r="H46" s="122">
        <v>5.1200000000000002E-2</v>
      </c>
      <c r="I46" s="118"/>
    </row>
    <row r="47" spans="1:9" ht="13" customHeight="1">
      <c r="A47" s="5"/>
      <c r="B47" s="17" t="s">
        <v>291</v>
      </c>
      <c r="C47" s="14" t="s">
        <v>292</v>
      </c>
      <c r="D47" s="14" t="s">
        <v>27</v>
      </c>
      <c r="E47" s="123">
        <v>2000000</v>
      </c>
      <c r="F47" s="127">
        <v>1986.624</v>
      </c>
      <c r="G47" s="119">
        <v>1.8962730580175318E-2</v>
      </c>
      <c r="H47" s="122">
        <v>5.1200000000000002E-2</v>
      </c>
      <c r="I47" s="118"/>
    </row>
    <row r="48" spans="1:9" ht="13" customHeight="1">
      <c r="A48" s="1"/>
      <c r="B48" s="17" t="s">
        <v>293</v>
      </c>
      <c r="C48" s="14" t="s">
        <v>294</v>
      </c>
      <c r="D48" s="14" t="s">
        <v>27</v>
      </c>
      <c r="E48" s="123">
        <v>1500000</v>
      </c>
      <c r="F48" s="127">
        <v>1489.9680000000001</v>
      </c>
      <c r="G48" s="119">
        <v>1.4222047935131489E-2</v>
      </c>
      <c r="H48" s="122">
        <v>5.1200000000000002E-2</v>
      </c>
      <c r="I48" s="118"/>
    </row>
    <row r="49" spans="1:9" ht="13" customHeight="1">
      <c r="A49" s="1"/>
      <c r="B49" s="17" t="s">
        <v>372</v>
      </c>
      <c r="C49" s="14" t="s">
        <v>373</v>
      </c>
      <c r="D49" s="14" t="s">
        <v>27</v>
      </c>
      <c r="E49" s="123">
        <v>500000</v>
      </c>
      <c r="F49" s="127">
        <v>499.51049999999998</v>
      </c>
      <c r="G49" s="119">
        <v>4.7679294287538377E-3</v>
      </c>
      <c r="H49" s="122">
        <v>5.1090999999999998E-2</v>
      </c>
      <c r="I49" s="118"/>
    </row>
    <row r="50" spans="1:9" ht="13" customHeight="1">
      <c r="A50" s="5"/>
      <c r="B50" s="13" t="s">
        <v>19</v>
      </c>
      <c r="C50" s="14"/>
      <c r="D50" s="14"/>
      <c r="E50" s="33"/>
      <c r="F50" s="121">
        <v>26300.6175</v>
      </c>
      <c r="G50" s="120">
        <v>0.2510447491547188</v>
      </c>
      <c r="H50" s="121"/>
      <c r="I50" s="118"/>
    </row>
    <row r="51" spans="1:9" ht="13" customHeight="1">
      <c r="A51" s="5"/>
      <c r="B51" s="24" t="s">
        <v>22</v>
      </c>
      <c r="C51" s="27"/>
      <c r="D51" s="25"/>
      <c r="E51" s="125"/>
      <c r="F51" s="121">
        <v>100679.58749999999</v>
      </c>
      <c r="G51" s="120">
        <v>0.96100716224393079</v>
      </c>
      <c r="H51" s="121"/>
      <c r="I51" s="118"/>
    </row>
    <row r="52" spans="1:9" ht="13" customHeight="1">
      <c r="A52" s="5"/>
      <c r="B52" s="13" t="s">
        <v>94</v>
      </c>
      <c r="C52" s="14"/>
      <c r="D52" s="14"/>
      <c r="E52" s="33"/>
      <c r="F52" s="116"/>
      <c r="G52" s="116"/>
      <c r="H52" s="117"/>
      <c r="I52" s="118"/>
    </row>
    <row r="53" spans="1:9" ht="13" customHeight="1">
      <c r="A53" s="5"/>
      <c r="B53" s="13" t="s">
        <v>95</v>
      </c>
      <c r="C53" s="14"/>
      <c r="D53" s="14"/>
      <c r="E53" s="33"/>
      <c r="F53" s="116"/>
      <c r="G53" s="116"/>
      <c r="H53" s="117"/>
      <c r="I53" s="118"/>
    </row>
    <row r="54" spans="1:9" ht="13" customHeight="1">
      <c r="A54" s="5"/>
      <c r="B54" s="17" t="s">
        <v>96</v>
      </c>
      <c r="C54" s="14" t="s">
        <v>97</v>
      </c>
      <c r="D54" s="14"/>
      <c r="E54" s="123">
        <v>2589.9589999999998</v>
      </c>
      <c r="F54" s="127">
        <v>304.35487499999999</v>
      </c>
      <c r="G54" s="119">
        <v>2.9051292521322285E-3</v>
      </c>
      <c r="H54" s="122"/>
      <c r="I54" s="118"/>
    </row>
    <row r="55" spans="1:9" ht="13" customHeight="1">
      <c r="A55" s="5"/>
      <c r="B55" s="13" t="s">
        <v>19</v>
      </c>
      <c r="C55" s="14"/>
      <c r="D55" s="14"/>
      <c r="E55" s="33"/>
      <c r="F55" s="121">
        <v>304.35487499999999</v>
      </c>
      <c r="G55" s="120">
        <v>2.9051292521322285E-3</v>
      </c>
      <c r="H55" s="121"/>
      <c r="I55" s="118"/>
    </row>
    <row r="56" spans="1:9" ht="13" customHeight="1">
      <c r="A56" s="5"/>
      <c r="B56" s="24" t="s">
        <v>22</v>
      </c>
      <c r="C56" s="27"/>
      <c r="D56" s="25"/>
      <c r="E56" s="125"/>
      <c r="F56" s="121">
        <v>304.35487499999999</v>
      </c>
      <c r="G56" s="120">
        <v>2.9051292521322285E-3</v>
      </c>
      <c r="H56" s="121"/>
      <c r="I56" s="118"/>
    </row>
    <row r="57" spans="1:9" ht="13" customHeight="1">
      <c r="A57" s="1"/>
      <c r="B57" s="13" t="s">
        <v>98</v>
      </c>
      <c r="C57" s="14"/>
      <c r="D57" s="14"/>
      <c r="E57" s="33"/>
      <c r="F57" s="116"/>
      <c r="G57" s="116"/>
      <c r="H57" s="117"/>
      <c r="I57" s="118"/>
    </row>
    <row r="58" spans="1:9" ht="13" customHeight="1">
      <c r="A58" s="1"/>
      <c r="B58" s="17" t="s">
        <v>253</v>
      </c>
      <c r="C58" s="14"/>
      <c r="D58" s="14" t="s">
        <v>99</v>
      </c>
      <c r="E58" s="123"/>
      <c r="F58" s="127">
        <v>1689.375</v>
      </c>
      <c r="G58" s="119">
        <v>1.6125428351758401E-2</v>
      </c>
      <c r="H58" s="122"/>
      <c r="I58" s="118"/>
    </row>
    <row r="59" spans="1:9" ht="13" customHeight="1">
      <c r="A59" s="1"/>
      <c r="B59" s="17" t="s">
        <v>374</v>
      </c>
      <c r="C59" s="14"/>
      <c r="D59" s="14" t="s">
        <v>99</v>
      </c>
      <c r="E59" s="123"/>
      <c r="F59" s="127">
        <v>4.4980561999999997</v>
      </c>
      <c r="G59" s="119">
        <v>4.293486228651581E-5</v>
      </c>
      <c r="H59" s="122"/>
      <c r="I59" s="118"/>
    </row>
    <row r="60" spans="1:9" ht="13" customHeight="1">
      <c r="A60" s="1"/>
      <c r="B60" s="13" t="s">
        <v>19</v>
      </c>
      <c r="C60" s="14"/>
      <c r="D60" s="14"/>
      <c r="E60" s="33"/>
      <c r="F60" s="121">
        <v>1693.8730562000001</v>
      </c>
      <c r="G60" s="120">
        <v>1.6168363214044915E-2</v>
      </c>
      <c r="H60" s="121"/>
      <c r="I60" s="118"/>
    </row>
    <row r="61" spans="1:9" ht="13" customHeight="1">
      <c r="A61" s="5"/>
      <c r="B61" s="24" t="s">
        <v>90</v>
      </c>
      <c r="C61" s="25"/>
      <c r="D61" s="25"/>
      <c r="E61" s="124"/>
      <c r="F61" s="121" t="s">
        <v>21</v>
      </c>
      <c r="G61" s="121" t="s">
        <v>21</v>
      </c>
      <c r="H61" s="121"/>
      <c r="I61" s="118"/>
    </row>
    <row r="62" spans="1:9" ht="13" customHeight="1">
      <c r="A62" s="1"/>
      <c r="B62" s="24" t="s">
        <v>19</v>
      </c>
      <c r="C62" s="25"/>
      <c r="D62" s="25"/>
      <c r="E62" s="124"/>
      <c r="F62" s="121" t="s">
        <v>21</v>
      </c>
      <c r="G62" s="121" t="s">
        <v>21</v>
      </c>
      <c r="H62" s="121"/>
      <c r="I62" s="118"/>
    </row>
    <row r="63" spans="1:9" ht="13" customHeight="1">
      <c r="A63" s="1"/>
      <c r="B63" s="24" t="s">
        <v>22</v>
      </c>
      <c r="C63" s="27"/>
      <c r="D63" s="25"/>
      <c r="E63" s="125"/>
      <c r="F63" s="121">
        <v>1693.8730562000001</v>
      </c>
      <c r="G63" s="120">
        <v>1.6168363214044915E-2</v>
      </c>
      <c r="H63" s="121"/>
      <c r="I63" s="118"/>
    </row>
    <row r="64" spans="1:9" ht="13" customHeight="1">
      <c r="A64" s="1"/>
      <c r="B64" s="24" t="s">
        <v>100</v>
      </c>
      <c r="C64" s="14"/>
      <c r="D64" s="25"/>
      <c r="E64" s="33"/>
      <c r="F64" s="121">
        <v>-418.41908629050369</v>
      </c>
      <c r="G64" s="120">
        <v>-3.9938953737244437E-3</v>
      </c>
      <c r="H64" s="121"/>
      <c r="I64" s="118"/>
    </row>
    <row r="65" spans="1:9" ht="13" customHeight="1" thickBot="1">
      <c r="A65" s="5"/>
      <c r="B65" s="29" t="s">
        <v>101</v>
      </c>
      <c r="C65" s="30"/>
      <c r="D65" s="30"/>
      <c r="E65" s="126"/>
      <c r="F65" s="121">
        <v>104764.6588449095</v>
      </c>
      <c r="G65" s="120">
        <v>1</v>
      </c>
      <c r="H65" s="121"/>
      <c r="I65" s="118"/>
    </row>
    <row r="66" spans="1:9" ht="13" customHeight="1">
      <c r="A66" s="5"/>
      <c r="B66" s="33"/>
      <c r="C66" s="9"/>
      <c r="D66" s="9"/>
      <c r="E66" s="9"/>
      <c r="F66" s="9"/>
      <c r="G66" s="9"/>
      <c r="H66" s="9"/>
    </row>
    <row r="67" spans="1:9" ht="46">
      <c r="A67" s="5"/>
      <c r="B67" s="196" t="s">
        <v>424</v>
      </c>
      <c r="C67" s="9"/>
      <c r="D67" s="9"/>
      <c r="E67" s="9"/>
      <c r="F67" s="9"/>
      <c r="G67" s="9"/>
      <c r="H67" s="9"/>
    </row>
    <row r="68" spans="1:9" ht="13" customHeight="1">
      <c r="A68" s="5"/>
      <c r="B68" s="34" t="s">
        <v>99</v>
      </c>
      <c r="C68" s="9"/>
      <c r="D68" s="9"/>
      <c r="E68" s="9"/>
      <c r="F68" s="9"/>
      <c r="G68" s="9"/>
      <c r="H68" s="9"/>
    </row>
    <row r="69" spans="1:9" ht="13" customHeight="1">
      <c r="A69" s="5"/>
      <c r="B69" s="34" t="s">
        <v>102</v>
      </c>
      <c r="C69" s="9"/>
      <c r="D69" s="9"/>
      <c r="E69" s="9"/>
      <c r="F69" s="9"/>
      <c r="G69" s="9"/>
      <c r="H69" s="9"/>
    </row>
    <row r="70" spans="1:9" ht="13" customHeight="1">
      <c r="A70" s="5"/>
      <c r="B70" s="34" t="s">
        <v>103</v>
      </c>
      <c r="C70" s="9"/>
      <c r="D70" s="9"/>
      <c r="E70" s="9"/>
      <c r="F70" s="9"/>
      <c r="G70" s="9"/>
      <c r="H70" s="9"/>
    </row>
    <row r="71" spans="1:9" ht="13" customHeight="1">
      <c r="A71" s="5"/>
      <c r="B71" s="34" t="s">
        <v>375</v>
      </c>
      <c r="C71" s="9"/>
      <c r="D71" s="9"/>
      <c r="E71" s="9"/>
      <c r="F71" s="9"/>
      <c r="G71" s="9"/>
      <c r="H71" s="9"/>
    </row>
    <row r="72" spans="1:9" ht="13" customHeight="1">
      <c r="A72" s="5"/>
      <c r="B72" s="34"/>
      <c r="C72" s="9"/>
      <c r="D72" s="9"/>
      <c r="E72" s="9"/>
      <c r="F72" s="9"/>
      <c r="G72" s="9"/>
      <c r="H72" s="9"/>
    </row>
    <row r="73" spans="1:9" ht="13" customHeight="1" thickBot="1">
      <c r="A73" s="1"/>
      <c r="B73" s="34"/>
      <c r="C73" s="9"/>
      <c r="D73" s="9"/>
      <c r="E73" s="9"/>
      <c r="F73" s="9"/>
      <c r="G73" s="9"/>
      <c r="H73" s="9"/>
    </row>
    <row r="74" spans="1:9" ht="13" customHeight="1">
      <c r="A74" s="1"/>
      <c r="B74" s="35"/>
      <c r="C74" s="64"/>
      <c r="D74" s="64"/>
      <c r="E74" s="64"/>
      <c r="F74" s="65"/>
      <c r="G74" s="66"/>
      <c r="H74" s="67"/>
    </row>
    <row r="75" spans="1:9" ht="13" customHeight="1">
      <c r="A75" s="1"/>
      <c r="B75" s="40" t="s">
        <v>308</v>
      </c>
      <c r="C75" s="41"/>
      <c r="D75" s="42"/>
      <c r="E75" s="43"/>
      <c r="F75" s="68"/>
      <c r="G75" s="69"/>
      <c r="H75" s="46"/>
    </row>
    <row r="76" spans="1:9">
      <c r="B76" s="40" t="s">
        <v>309</v>
      </c>
      <c r="C76" s="47" t="s">
        <v>310</v>
      </c>
      <c r="D76" s="42"/>
      <c r="E76" s="43"/>
      <c r="F76" s="45"/>
      <c r="G76" s="69"/>
      <c r="H76" s="46"/>
    </row>
    <row r="77" spans="1:9">
      <c r="B77" s="40"/>
      <c r="C77" s="47"/>
      <c r="D77" s="42"/>
      <c r="E77" s="43"/>
      <c r="F77" s="45"/>
      <c r="G77" s="69"/>
      <c r="H77" s="46"/>
    </row>
    <row r="78" spans="1:9">
      <c r="B78" s="40" t="s">
        <v>311</v>
      </c>
      <c r="C78" s="41"/>
      <c r="D78" s="42"/>
      <c r="E78" s="43"/>
      <c r="F78" s="45"/>
      <c r="G78" s="69"/>
      <c r="H78" s="46"/>
    </row>
    <row r="79" spans="1:9">
      <c r="A79" s="85"/>
      <c r="B79" s="49" t="s">
        <v>312</v>
      </c>
      <c r="C79" s="45">
        <v>2106.0387999999998</v>
      </c>
      <c r="D79" s="45"/>
      <c r="E79" s="70"/>
      <c r="F79" s="45"/>
      <c r="G79" s="69"/>
      <c r="H79" s="46"/>
    </row>
    <row r="80" spans="1:9">
      <c r="A80" s="85"/>
      <c r="B80" s="71" t="s">
        <v>327</v>
      </c>
      <c r="C80" s="45">
        <v>1001.7164</v>
      </c>
      <c r="D80" s="45"/>
      <c r="E80" s="70"/>
      <c r="F80" s="45"/>
      <c r="G80" s="69"/>
      <c r="H80" s="46"/>
    </row>
    <row r="81" spans="1:8">
      <c r="A81" s="85"/>
      <c r="B81" s="49" t="s">
        <v>328</v>
      </c>
      <c r="C81" s="45">
        <v>1005</v>
      </c>
      <c r="D81" s="45"/>
      <c r="E81" s="70"/>
      <c r="F81" s="45"/>
      <c r="G81" s="69"/>
      <c r="H81" s="46"/>
    </row>
    <row r="82" spans="1:8">
      <c r="A82" s="85"/>
      <c r="B82" s="49" t="s">
        <v>317</v>
      </c>
      <c r="C82" s="45">
        <v>2120.8251</v>
      </c>
      <c r="D82" s="45"/>
      <c r="E82" s="70"/>
      <c r="F82" s="45"/>
      <c r="G82" s="69"/>
      <c r="H82" s="46"/>
    </row>
    <row r="83" spans="1:8">
      <c r="A83" s="85"/>
      <c r="B83" s="71" t="s">
        <v>329</v>
      </c>
      <c r="C83" s="45">
        <v>1001.7164</v>
      </c>
      <c r="D83" s="45"/>
      <c r="E83" s="70"/>
      <c r="F83" s="45"/>
      <c r="G83" s="69"/>
      <c r="H83" s="46"/>
    </row>
    <row r="84" spans="1:8">
      <c r="A84" s="85"/>
      <c r="B84" s="49" t="s">
        <v>330</v>
      </c>
      <c r="C84" s="45">
        <v>1005</v>
      </c>
      <c r="D84" s="45"/>
      <c r="E84" s="70"/>
      <c r="F84" s="45"/>
      <c r="G84" s="69"/>
      <c r="H84" s="46"/>
    </row>
    <row r="85" spans="1:8">
      <c r="B85" s="49" t="s">
        <v>320</v>
      </c>
      <c r="C85" s="50"/>
      <c r="D85" s="42"/>
      <c r="E85" s="43"/>
      <c r="F85" s="45"/>
      <c r="G85" s="69"/>
      <c r="H85" s="46"/>
    </row>
    <row r="86" spans="1:8">
      <c r="A86" s="85"/>
      <c r="B86" s="49" t="s">
        <v>312</v>
      </c>
      <c r="C86" s="45">
        <v>2109.8793000000001</v>
      </c>
      <c r="D86" s="42"/>
      <c r="E86" s="43"/>
      <c r="F86" s="45"/>
      <c r="G86" s="69"/>
      <c r="H86" s="46"/>
    </row>
    <row r="87" spans="1:8">
      <c r="A87" s="85"/>
      <c r="B87" s="49" t="s">
        <v>327</v>
      </c>
      <c r="C87" s="45">
        <v>1000.9524</v>
      </c>
      <c r="D87" s="42"/>
      <c r="E87" s="43"/>
      <c r="F87" s="45"/>
      <c r="G87" s="69"/>
      <c r="H87" s="46"/>
    </row>
    <row r="88" spans="1:8">
      <c r="A88" s="85"/>
      <c r="B88" s="49" t="s">
        <v>328</v>
      </c>
      <c r="C88" s="86">
        <v>1005.1636</v>
      </c>
      <c r="D88" s="42"/>
      <c r="E88" s="43"/>
      <c r="F88" s="45"/>
      <c r="G88" s="69"/>
      <c r="H88" s="46"/>
    </row>
    <row r="89" spans="1:8">
      <c r="A89" s="85"/>
      <c r="B89" s="71" t="s">
        <v>317</v>
      </c>
      <c r="C89" s="45">
        <v>2124.7981</v>
      </c>
      <c r="D89" s="42"/>
      <c r="E89" s="43"/>
      <c r="F89" s="45"/>
      <c r="G89" s="69"/>
      <c r="H89" s="46"/>
    </row>
    <row r="90" spans="1:8">
      <c r="A90" s="85"/>
      <c r="B90" s="49" t="s">
        <v>329</v>
      </c>
      <c r="C90" s="45">
        <v>1000.9524</v>
      </c>
      <c r="D90" s="42"/>
      <c r="E90" s="43"/>
      <c r="F90" s="45"/>
      <c r="G90" s="69"/>
      <c r="H90" s="46"/>
    </row>
    <row r="91" spans="1:8">
      <c r="A91" s="85"/>
      <c r="B91" s="49" t="s">
        <v>330</v>
      </c>
      <c r="C91" s="86">
        <v>1005.1809</v>
      </c>
      <c r="D91" s="42"/>
      <c r="E91" s="43"/>
      <c r="F91" s="45"/>
      <c r="G91" s="69"/>
      <c r="H91" s="46"/>
    </row>
    <row r="92" spans="1:8">
      <c r="B92" s="40" t="s">
        <v>348</v>
      </c>
      <c r="C92" s="72" t="s">
        <v>310</v>
      </c>
      <c r="D92" s="42"/>
      <c r="E92" s="43"/>
      <c r="F92" s="45"/>
      <c r="G92" s="69"/>
      <c r="H92" s="46"/>
    </row>
    <row r="93" spans="1:8">
      <c r="B93" s="40" t="s">
        <v>345</v>
      </c>
      <c r="C93" s="72" t="s">
        <v>310</v>
      </c>
      <c r="D93" s="42"/>
      <c r="E93" s="43"/>
      <c r="F93" s="45"/>
      <c r="G93" s="69"/>
      <c r="H93" s="46"/>
    </row>
    <row r="94" spans="1:8">
      <c r="B94" s="40" t="s">
        <v>349</v>
      </c>
      <c r="C94" s="72" t="s">
        <v>310</v>
      </c>
      <c r="D94" s="42"/>
      <c r="E94" s="43"/>
      <c r="F94" s="45"/>
      <c r="G94" s="69"/>
      <c r="H94" s="46"/>
    </row>
    <row r="95" spans="1:8">
      <c r="B95" s="40" t="s">
        <v>340</v>
      </c>
      <c r="C95" s="72" t="s">
        <v>310</v>
      </c>
      <c r="D95" s="42"/>
      <c r="E95" s="43"/>
      <c r="F95" s="45"/>
      <c r="G95" s="69"/>
      <c r="H95" s="46"/>
    </row>
    <row r="96" spans="1:8">
      <c r="B96" s="40" t="s">
        <v>321</v>
      </c>
      <c r="C96" s="41"/>
      <c r="D96" s="42"/>
      <c r="E96" s="43"/>
      <c r="F96" s="45"/>
      <c r="G96" s="69"/>
      <c r="H96" s="46"/>
    </row>
    <row r="97" spans="2:8">
      <c r="B97" s="73" t="s">
        <v>322</v>
      </c>
      <c r="C97" s="51" t="s">
        <v>323</v>
      </c>
      <c r="D97" s="51" t="s">
        <v>94</v>
      </c>
      <c r="E97" s="54"/>
      <c r="F97" s="45"/>
      <c r="G97" s="69"/>
      <c r="H97" s="46"/>
    </row>
    <row r="98" spans="2:8">
      <c r="B98" s="71" t="s">
        <v>331</v>
      </c>
      <c r="C98" s="52">
        <v>2.36217722</v>
      </c>
      <c r="D98" s="52">
        <v>2.36217722</v>
      </c>
      <c r="E98" s="54"/>
      <c r="F98" s="74"/>
      <c r="G98" s="69"/>
      <c r="H98" s="46"/>
    </row>
    <row r="99" spans="2:8">
      <c r="B99" s="71" t="s">
        <v>332</v>
      </c>
      <c r="C99" s="52">
        <v>1.65710716</v>
      </c>
      <c r="D99" s="52">
        <v>1.65710716</v>
      </c>
      <c r="E99" s="54"/>
      <c r="F99" s="74"/>
      <c r="G99" s="74"/>
      <c r="H99" s="46"/>
    </row>
    <row r="100" spans="2:8">
      <c r="B100" s="71" t="s">
        <v>333</v>
      </c>
      <c r="C100" s="52">
        <v>2.3997460400000001</v>
      </c>
      <c r="D100" s="52">
        <v>2.3997460400000001</v>
      </c>
      <c r="E100" s="54"/>
      <c r="F100" s="74"/>
      <c r="G100" s="69"/>
      <c r="H100" s="46"/>
    </row>
    <row r="101" spans="2:8">
      <c r="B101" s="71" t="s">
        <v>334</v>
      </c>
      <c r="C101" s="52">
        <v>1.7188008800000001</v>
      </c>
      <c r="D101" s="52">
        <v>1.7188008800000001</v>
      </c>
      <c r="E101" s="54"/>
      <c r="F101" s="74"/>
      <c r="G101" s="69"/>
      <c r="H101" s="46"/>
    </row>
    <row r="102" spans="2:8" ht="24">
      <c r="B102" s="53" t="s">
        <v>335</v>
      </c>
      <c r="C102" s="54"/>
      <c r="D102" s="54"/>
      <c r="E102" s="54"/>
      <c r="F102" s="45"/>
      <c r="G102" s="69"/>
      <c r="H102" s="46"/>
    </row>
    <row r="103" spans="2:8">
      <c r="B103" s="55" t="s">
        <v>325</v>
      </c>
      <c r="C103" s="56" t="s">
        <v>310</v>
      </c>
      <c r="D103" s="45"/>
      <c r="E103" s="54"/>
      <c r="F103" s="45"/>
      <c r="G103" s="69"/>
      <c r="H103" s="46"/>
    </row>
    <row r="104" spans="2:8">
      <c r="B104" s="40" t="s">
        <v>347</v>
      </c>
      <c r="C104" s="56" t="s">
        <v>310</v>
      </c>
      <c r="D104" s="45"/>
      <c r="E104" s="70"/>
      <c r="F104" s="45"/>
      <c r="G104" s="69"/>
      <c r="H104" s="46"/>
    </row>
    <row r="105" spans="2:8">
      <c r="B105" s="40" t="s">
        <v>326</v>
      </c>
      <c r="C105" s="56" t="s">
        <v>310</v>
      </c>
      <c r="D105" s="45"/>
      <c r="E105" s="70"/>
      <c r="F105" s="45"/>
      <c r="G105" s="69"/>
      <c r="H105" s="46"/>
    </row>
    <row r="106" spans="2:8">
      <c r="B106" s="40" t="s">
        <v>402</v>
      </c>
      <c r="C106" s="72" t="s">
        <v>400</v>
      </c>
      <c r="D106" s="45"/>
      <c r="E106" s="70"/>
      <c r="F106" s="45"/>
      <c r="G106" s="69"/>
      <c r="H106" s="46"/>
    </row>
    <row r="107" spans="2:8" ht="15" thickBot="1">
      <c r="B107" s="57"/>
      <c r="C107" s="62"/>
      <c r="D107" s="75"/>
      <c r="E107" s="76"/>
      <c r="F107" s="62"/>
      <c r="G107" s="77"/>
      <c r="H107" s="63"/>
    </row>
    <row r="109" spans="2:8" ht="15" thickBot="1"/>
    <row r="110" spans="2:8" ht="15" thickBot="1">
      <c r="B110" s="201" t="s">
        <v>410</v>
      </c>
      <c r="C110" s="202"/>
    </row>
    <row r="111" spans="2:8" ht="29.5" thickBot="1">
      <c r="B111" s="101" t="s">
        <v>411</v>
      </c>
      <c r="C111" s="102" t="s">
        <v>434</v>
      </c>
    </row>
    <row r="112" spans="2:8" ht="15" thickBot="1">
      <c r="B112" s="101" t="s">
        <v>412</v>
      </c>
      <c r="C112" s="103" t="s">
        <v>99</v>
      </c>
    </row>
    <row r="113" spans="2:7" ht="15" thickBot="1">
      <c r="B113" s="104" t="s">
        <v>99</v>
      </c>
      <c r="C113" s="103" t="s">
        <v>99</v>
      </c>
    </row>
    <row r="114" spans="2:7" ht="15" thickBot="1">
      <c r="B114" s="101" t="s">
        <v>413</v>
      </c>
      <c r="C114" s="105">
        <v>6.0715738286482621E-2</v>
      </c>
    </row>
    <row r="115" spans="2:7" ht="15" thickBot="1">
      <c r="B115" s="104" t="s">
        <v>414</v>
      </c>
      <c r="C115" s="102">
        <v>0.12743811208294195</v>
      </c>
    </row>
    <row r="116" spans="2:7" ht="15" thickBot="1">
      <c r="B116" s="101" t="s">
        <v>415</v>
      </c>
      <c r="C116" s="106">
        <f>+C115*365</f>
        <v>46.514910910273812</v>
      </c>
    </row>
    <row r="117" spans="2:7" ht="15" thickBot="1">
      <c r="B117" s="101" t="s">
        <v>416</v>
      </c>
      <c r="C117" s="107">
        <v>0.13501456379115875</v>
      </c>
    </row>
    <row r="118" spans="2:7" ht="15" thickBot="1">
      <c r="B118" s="101" t="s">
        <v>417</v>
      </c>
      <c r="C118" s="107">
        <f>+C117*365</f>
        <v>49.280315783772949</v>
      </c>
    </row>
    <row r="119" spans="2:7" ht="15" thickBot="1">
      <c r="B119" s="101" t="s">
        <v>418</v>
      </c>
      <c r="C119" s="107">
        <v>0.13525717732108045</v>
      </c>
    </row>
    <row r="120" spans="2:7" ht="15" thickBot="1">
      <c r="B120" s="101" t="s">
        <v>419</v>
      </c>
      <c r="C120" s="107">
        <f>+C119*365</f>
        <v>49.368869722194361</v>
      </c>
    </row>
    <row r="121" spans="2:7" ht="15" thickBot="1">
      <c r="B121" s="101" t="s">
        <v>99</v>
      </c>
      <c r="C121" s="102" t="s">
        <v>99</v>
      </c>
    </row>
    <row r="122" spans="2:7" ht="15" thickBot="1">
      <c r="B122" s="101" t="s">
        <v>420</v>
      </c>
      <c r="C122" s="108">
        <v>46142</v>
      </c>
    </row>
    <row r="124" spans="2:7">
      <c r="B124" s="204" t="s">
        <v>427</v>
      </c>
      <c r="C124" s="220"/>
      <c r="D124" s="220"/>
      <c r="E124" s="220"/>
      <c r="F124" s="220"/>
      <c r="G124" s="220"/>
    </row>
    <row r="125" spans="2:7">
      <c r="B125" s="221"/>
      <c r="C125" s="221"/>
      <c r="D125" s="221"/>
      <c r="E125" s="221"/>
      <c r="F125" s="222"/>
      <c r="G125" s="221"/>
    </row>
    <row r="126" spans="2:7" ht="15" thickBot="1">
      <c r="B126" s="205" t="s">
        <v>428</v>
      </c>
      <c r="C126" s="220"/>
      <c r="D126" s="220"/>
      <c r="E126" s="220"/>
      <c r="F126" s="220"/>
      <c r="G126" s="220"/>
    </row>
    <row r="127" spans="2:7" ht="15" thickBot="1">
      <c r="B127" s="207" t="s">
        <v>435</v>
      </c>
      <c r="C127" s="223"/>
      <c r="D127" s="224"/>
      <c r="E127" s="225" t="s">
        <v>436</v>
      </c>
      <c r="F127" s="226"/>
      <c r="G127" s="224"/>
    </row>
    <row r="128" spans="2:7" ht="173.25" customHeight="1" thickBot="1">
      <c r="B128" s="227" t="s">
        <v>437</v>
      </c>
      <c r="C128" s="228"/>
      <c r="D128" s="229"/>
      <c r="E128" s="230"/>
      <c r="F128" s="231"/>
      <c r="G128" s="232"/>
    </row>
    <row r="129" spans="2:4">
      <c r="B129" s="218" t="s">
        <v>432</v>
      </c>
      <c r="C129" s="218"/>
      <c r="D129" s="218"/>
    </row>
  </sheetData>
  <mergeCells count="4">
    <mergeCell ref="B110:C110"/>
    <mergeCell ref="C127:D128"/>
    <mergeCell ref="E127:G128"/>
    <mergeCell ref="B129:D129"/>
  </mergeCells>
  <conditionalFormatting sqref="F59">
    <cfRule type="cellIs" dxfId="3" priority="2" operator="equal">
      <formula>TRUE</formula>
    </cfRule>
  </conditionalFormatting>
  <conditionalFormatting sqref="F62">
    <cfRule type="cellIs" dxfId="2" priority="1" operator="equal">
      <formula>TRUE</formula>
    </cfRule>
  </conditionalFormatting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I155"/>
  <sheetViews>
    <sheetView topLeftCell="A150" zoomScale="106" zoomScaleNormal="106" workbookViewId="0">
      <selection activeCell="B154" sqref="B154"/>
    </sheetView>
  </sheetViews>
  <sheetFormatPr defaultRowHeight="14.5"/>
  <cols>
    <col min="1" max="1" width="6.7265625" customWidth="1"/>
    <col min="2" max="2" width="63.81640625" bestFit="1" customWidth="1"/>
    <col min="3" max="3" width="13.81640625" bestFit="1" customWidth="1"/>
    <col min="4" max="4" width="34.36328125" customWidth="1"/>
    <col min="5" max="5" width="9.54296875" bestFit="1" customWidth="1"/>
    <col min="6" max="6" width="18.7265625" bestFit="1" customWidth="1"/>
    <col min="7" max="7" width="15.1796875" bestFit="1" customWidth="1"/>
    <col min="8" max="8" width="6.26953125" bestFit="1" customWidth="1"/>
  </cols>
  <sheetData>
    <row r="1" spans="1:9" ht="16" customHeight="1">
      <c r="A1" s="9"/>
      <c r="B1" s="203" t="s">
        <v>438</v>
      </c>
      <c r="C1" s="203"/>
      <c r="D1" s="203"/>
      <c r="E1" s="9"/>
      <c r="F1" s="9"/>
      <c r="G1" s="9"/>
      <c r="H1" s="9"/>
    </row>
    <row r="2" spans="1:9" ht="13" customHeight="1">
      <c r="A2" s="1"/>
      <c r="B2" s="2"/>
      <c r="C2" s="1"/>
      <c r="D2" s="1"/>
      <c r="E2" s="1"/>
      <c r="F2" s="1"/>
      <c r="G2" s="1"/>
      <c r="H2" s="1"/>
    </row>
    <row r="3" spans="1:9" ht="13" customHeight="1" thickBot="1">
      <c r="A3" s="3"/>
      <c r="B3" s="4" t="s">
        <v>398</v>
      </c>
      <c r="C3" s="1"/>
      <c r="D3" s="1"/>
      <c r="E3" s="1"/>
      <c r="F3" s="1"/>
      <c r="G3" s="1"/>
      <c r="H3" s="1"/>
    </row>
    <row r="4" spans="1:9" ht="34.5">
      <c r="A4" s="1"/>
      <c r="B4" s="10" t="s">
        <v>0</v>
      </c>
      <c r="C4" s="11" t="s">
        <v>1</v>
      </c>
      <c r="D4" s="12" t="s">
        <v>2</v>
      </c>
      <c r="E4" s="109" t="s">
        <v>3</v>
      </c>
      <c r="F4" s="114" t="s">
        <v>4</v>
      </c>
      <c r="G4" s="114" t="s">
        <v>5</v>
      </c>
      <c r="H4" s="114" t="s">
        <v>6</v>
      </c>
      <c r="I4" s="115" t="s">
        <v>423</v>
      </c>
    </row>
    <row r="5" spans="1:9" ht="13" customHeight="1">
      <c r="A5" s="1"/>
      <c r="B5" s="13" t="s">
        <v>112</v>
      </c>
      <c r="C5" s="14"/>
      <c r="D5" s="14"/>
      <c r="E5" s="33"/>
      <c r="F5" s="116"/>
      <c r="G5" s="116"/>
      <c r="H5" s="117"/>
      <c r="I5" s="118"/>
    </row>
    <row r="6" spans="1:9" ht="13" customHeight="1">
      <c r="A6" s="1"/>
      <c r="B6" s="13" t="s">
        <v>8</v>
      </c>
      <c r="C6" s="14"/>
      <c r="D6" s="14"/>
      <c r="E6" s="33"/>
      <c r="F6" s="116"/>
      <c r="G6" s="116"/>
      <c r="H6" s="117"/>
      <c r="I6" s="118"/>
    </row>
    <row r="7" spans="1:9" ht="13" customHeight="1">
      <c r="A7" s="5"/>
      <c r="B7" s="17" t="s">
        <v>113</v>
      </c>
      <c r="C7" s="14" t="s">
        <v>114</v>
      </c>
      <c r="D7" s="14" t="s">
        <v>115</v>
      </c>
      <c r="E7" s="123">
        <v>227090</v>
      </c>
      <c r="F7" s="127">
        <v>1752.45353</v>
      </c>
      <c r="G7" s="119">
        <v>2.3860170784505579E-2</v>
      </c>
      <c r="H7" s="122"/>
      <c r="I7" s="118"/>
    </row>
    <row r="8" spans="1:9" ht="13" customHeight="1">
      <c r="A8" s="5"/>
      <c r="B8" s="17" t="s">
        <v>128</v>
      </c>
      <c r="C8" s="14" t="s">
        <v>129</v>
      </c>
      <c r="D8" s="14" t="s">
        <v>130</v>
      </c>
      <c r="E8" s="123">
        <v>34826</v>
      </c>
      <c r="F8" s="127">
        <v>1555.3988119999999</v>
      </c>
      <c r="G8" s="119">
        <v>2.1177212780265325E-2</v>
      </c>
      <c r="H8" s="122"/>
      <c r="I8" s="118"/>
    </row>
    <row r="9" spans="1:9" ht="13" customHeight="1">
      <c r="A9" s="5"/>
      <c r="B9" s="17" t="s">
        <v>116</v>
      </c>
      <c r="C9" s="14" t="s">
        <v>117</v>
      </c>
      <c r="D9" s="14" t="s">
        <v>115</v>
      </c>
      <c r="E9" s="123">
        <v>120232</v>
      </c>
      <c r="F9" s="127">
        <v>1519.011088</v>
      </c>
      <c r="G9" s="119">
        <v>2.0681783204395517E-2</v>
      </c>
      <c r="H9" s="122"/>
      <c r="I9" s="118"/>
    </row>
    <row r="10" spans="1:9" ht="13" customHeight="1">
      <c r="A10" s="5"/>
      <c r="B10" s="17" t="s">
        <v>121</v>
      </c>
      <c r="C10" s="14" t="s">
        <v>122</v>
      </c>
      <c r="D10" s="14" t="s">
        <v>120</v>
      </c>
      <c r="E10" s="123">
        <v>80454</v>
      </c>
      <c r="F10" s="127">
        <v>1257.4155659999999</v>
      </c>
      <c r="G10" s="119">
        <v>1.7120083150995589E-2</v>
      </c>
      <c r="H10" s="122"/>
      <c r="I10" s="118"/>
    </row>
    <row r="11" spans="1:9" ht="13" customHeight="1">
      <c r="A11" s="5"/>
      <c r="B11" s="17" t="s">
        <v>125</v>
      </c>
      <c r="C11" s="14" t="s">
        <v>126</v>
      </c>
      <c r="D11" s="14" t="s">
        <v>127</v>
      </c>
      <c r="E11" s="123">
        <v>283870</v>
      </c>
      <c r="F11" s="127">
        <v>1163.7250650000001</v>
      </c>
      <c r="G11" s="119">
        <v>1.5844459394657874E-2</v>
      </c>
      <c r="H11" s="122"/>
      <c r="I11" s="118"/>
    </row>
    <row r="12" spans="1:9" ht="13" customHeight="1">
      <c r="A12" s="5"/>
      <c r="B12" s="17" t="s">
        <v>123</v>
      </c>
      <c r="C12" s="14" t="s">
        <v>124</v>
      </c>
      <c r="D12" s="14" t="s">
        <v>14</v>
      </c>
      <c r="E12" s="123">
        <v>27957</v>
      </c>
      <c r="F12" s="127">
        <v>1122.19398</v>
      </c>
      <c r="G12" s="119">
        <v>1.527900144441721E-2</v>
      </c>
      <c r="H12" s="122"/>
      <c r="I12" s="118"/>
    </row>
    <row r="13" spans="1:9" ht="13" customHeight="1">
      <c r="A13" s="5"/>
      <c r="B13" s="17" t="s">
        <v>131</v>
      </c>
      <c r="C13" s="14" t="s">
        <v>132</v>
      </c>
      <c r="D13" s="14" t="s">
        <v>127</v>
      </c>
      <c r="E13" s="123">
        <v>56245</v>
      </c>
      <c r="F13" s="127">
        <v>1061.2306599999999</v>
      </c>
      <c r="G13" s="119">
        <v>1.4448967893233421E-2</v>
      </c>
      <c r="H13" s="122"/>
      <c r="I13" s="118"/>
    </row>
    <row r="14" spans="1:9" ht="13" customHeight="1">
      <c r="A14" s="5"/>
      <c r="B14" s="17" t="s">
        <v>162</v>
      </c>
      <c r="C14" s="14" t="s">
        <v>163</v>
      </c>
      <c r="D14" s="14" t="s">
        <v>130</v>
      </c>
      <c r="E14" s="123">
        <v>99307</v>
      </c>
      <c r="F14" s="127">
        <v>1011.0942205</v>
      </c>
      <c r="G14" s="119">
        <v>1.3766345507807297E-2</v>
      </c>
      <c r="H14" s="122"/>
      <c r="I14" s="118"/>
    </row>
    <row r="15" spans="1:9" ht="13" customHeight="1">
      <c r="A15" s="5"/>
      <c r="B15" s="17" t="s">
        <v>118</v>
      </c>
      <c r="C15" s="14" t="s">
        <v>119</v>
      </c>
      <c r="D15" s="14" t="s">
        <v>120</v>
      </c>
      <c r="E15" s="123">
        <v>107858</v>
      </c>
      <c r="F15" s="127">
        <v>1010.62946</v>
      </c>
      <c r="G15" s="119">
        <v>1.3760017656760718E-2</v>
      </c>
      <c r="H15" s="122"/>
      <c r="I15" s="118"/>
    </row>
    <row r="16" spans="1:9" ht="13" customHeight="1">
      <c r="A16" s="5"/>
      <c r="B16" s="17" t="s">
        <v>136</v>
      </c>
      <c r="C16" s="14" t="s">
        <v>137</v>
      </c>
      <c r="D16" s="14" t="s">
        <v>138</v>
      </c>
      <c r="E16" s="123">
        <v>2475995</v>
      </c>
      <c r="F16" s="127">
        <v>1003.768373</v>
      </c>
      <c r="G16" s="119">
        <v>1.3666601937151109E-2</v>
      </c>
      <c r="H16" s="122"/>
      <c r="I16" s="118"/>
    </row>
    <row r="17" spans="1:9" ht="13" customHeight="1">
      <c r="A17" s="5"/>
      <c r="B17" s="17" t="s">
        <v>149</v>
      </c>
      <c r="C17" s="14" t="s">
        <v>150</v>
      </c>
      <c r="D17" s="14" t="s">
        <v>130</v>
      </c>
      <c r="E17" s="123">
        <v>121536</v>
      </c>
      <c r="F17" s="127">
        <v>988.51305600000001</v>
      </c>
      <c r="G17" s="119">
        <v>1.3458896304584765E-2</v>
      </c>
      <c r="H17" s="122"/>
      <c r="I17" s="118"/>
    </row>
    <row r="18" spans="1:9" ht="13" customHeight="1">
      <c r="A18" s="5"/>
      <c r="B18" s="17" t="s">
        <v>167</v>
      </c>
      <c r="C18" s="14" t="s">
        <v>168</v>
      </c>
      <c r="D18" s="14" t="s">
        <v>169</v>
      </c>
      <c r="E18" s="123">
        <v>32059</v>
      </c>
      <c r="F18" s="127">
        <v>952.63318500000003</v>
      </c>
      <c r="G18" s="119">
        <v>1.2970381296836725E-2</v>
      </c>
      <c r="H18" s="122"/>
      <c r="I18" s="118"/>
    </row>
    <row r="19" spans="1:9" ht="13" customHeight="1">
      <c r="A19" s="5"/>
      <c r="B19" s="17" t="s">
        <v>154</v>
      </c>
      <c r="C19" s="14" t="s">
        <v>155</v>
      </c>
      <c r="D19" s="14" t="s">
        <v>115</v>
      </c>
      <c r="E19" s="123">
        <v>247518</v>
      </c>
      <c r="F19" s="127">
        <v>948.73649399999999</v>
      </c>
      <c r="G19" s="119">
        <v>1.2917326701571969E-2</v>
      </c>
      <c r="H19" s="122"/>
      <c r="I19" s="118"/>
    </row>
    <row r="20" spans="1:9" ht="13" customHeight="1">
      <c r="A20" s="5"/>
      <c r="B20" s="17" t="s">
        <v>133</v>
      </c>
      <c r="C20" s="14" t="s">
        <v>134</v>
      </c>
      <c r="D20" s="14" t="s">
        <v>135</v>
      </c>
      <c r="E20" s="123">
        <v>229265</v>
      </c>
      <c r="F20" s="127">
        <v>939.75723500000004</v>
      </c>
      <c r="G20" s="119">
        <v>1.2795071446530592E-2</v>
      </c>
      <c r="H20" s="122"/>
      <c r="I20" s="118"/>
    </row>
    <row r="21" spans="1:9" ht="13" customHeight="1">
      <c r="A21" s="5"/>
      <c r="B21" s="17" t="s">
        <v>142</v>
      </c>
      <c r="C21" s="14" t="s">
        <v>143</v>
      </c>
      <c r="D21" s="14" t="s">
        <v>115</v>
      </c>
      <c r="E21" s="123">
        <v>70554</v>
      </c>
      <c r="F21" s="127">
        <v>894.83638199999996</v>
      </c>
      <c r="G21" s="119">
        <v>1.2183460806923122E-2</v>
      </c>
      <c r="H21" s="122"/>
      <c r="I21" s="118"/>
    </row>
    <row r="22" spans="1:9" ht="13" customHeight="1">
      <c r="A22" s="5"/>
      <c r="B22" s="17" t="s">
        <v>139</v>
      </c>
      <c r="C22" s="14" t="s">
        <v>140</v>
      </c>
      <c r="D22" s="14" t="s">
        <v>141</v>
      </c>
      <c r="E22" s="123">
        <v>346003</v>
      </c>
      <c r="F22" s="127">
        <v>854.73121089999995</v>
      </c>
      <c r="G22" s="119">
        <v>1.1637417094261698E-2</v>
      </c>
      <c r="H22" s="122"/>
      <c r="I22" s="118"/>
    </row>
    <row r="23" spans="1:9" ht="13" customHeight="1">
      <c r="A23" s="5"/>
      <c r="B23" s="17" t="s">
        <v>156</v>
      </c>
      <c r="C23" s="14" t="s">
        <v>157</v>
      </c>
      <c r="D23" s="14" t="s">
        <v>158</v>
      </c>
      <c r="E23" s="123">
        <v>18625</v>
      </c>
      <c r="F23" s="127">
        <v>816.74350000000004</v>
      </c>
      <c r="G23" s="119">
        <v>1.1120203225665466E-2</v>
      </c>
      <c r="H23" s="122"/>
      <c r="I23" s="118"/>
    </row>
    <row r="24" spans="1:9" ht="13" customHeight="1">
      <c r="A24" s="5"/>
      <c r="B24" s="17" t="s">
        <v>376</v>
      </c>
      <c r="C24" s="14" t="s">
        <v>377</v>
      </c>
      <c r="D24" s="14" t="s">
        <v>378</v>
      </c>
      <c r="E24" s="123">
        <v>157229</v>
      </c>
      <c r="F24" s="127">
        <v>807.68537300000003</v>
      </c>
      <c r="G24" s="119">
        <v>1.0996874159583045E-2</v>
      </c>
      <c r="H24" s="122"/>
      <c r="I24" s="118"/>
    </row>
    <row r="25" spans="1:9" ht="13" customHeight="1">
      <c r="A25" s="5"/>
      <c r="B25" s="17" t="s">
        <v>151</v>
      </c>
      <c r="C25" s="14" t="s">
        <v>152</v>
      </c>
      <c r="D25" s="14" t="s">
        <v>153</v>
      </c>
      <c r="E25" s="123">
        <v>56448</v>
      </c>
      <c r="F25" s="127">
        <v>807.65798400000006</v>
      </c>
      <c r="G25" s="119">
        <v>1.0996501250283923E-2</v>
      </c>
      <c r="H25" s="122"/>
      <c r="I25" s="118"/>
    </row>
    <row r="26" spans="1:9" ht="13" customHeight="1">
      <c r="A26" s="5"/>
      <c r="B26" s="17" t="s">
        <v>258</v>
      </c>
      <c r="C26" s="14" t="s">
        <v>259</v>
      </c>
      <c r="D26" s="14" t="s">
        <v>260</v>
      </c>
      <c r="E26" s="123">
        <v>34106</v>
      </c>
      <c r="F26" s="127">
        <v>793.16913599999998</v>
      </c>
      <c r="G26" s="119">
        <v>1.0799231318823462E-2</v>
      </c>
      <c r="H26" s="122"/>
      <c r="I26" s="118"/>
    </row>
    <row r="27" spans="1:9" ht="13" customHeight="1">
      <c r="A27" s="5"/>
      <c r="B27" s="17" t="s">
        <v>146</v>
      </c>
      <c r="C27" s="14" t="s">
        <v>147</v>
      </c>
      <c r="D27" s="14" t="s">
        <v>148</v>
      </c>
      <c r="E27" s="123">
        <v>123887</v>
      </c>
      <c r="F27" s="127">
        <v>787.73548949999997</v>
      </c>
      <c r="G27" s="119">
        <v>1.0725250621901569E-2</v>
      </c>
      <c r="H27" s="122"/>
      <c r="I27" s="118"/>
    </row>
    <row r="28" spans="1:9" ht="13" customHeight="1">
      <c r="A28" s="5"/>
      <c r="B28" s="17" t="s">
        <v>144</v>
      </c>
      <c r="C28" s="14" t="s">
        <v>145</v>
      </c>
      <c r="D28" s="14" t="s">
        <v>120</v>
      </c>
      <c r="E28" s="123">
        <v>83083</v>
      </c>
      <c r="F28" s="127">
        <v>778.77850049999995</v>
      </c>
      <c r="G28" s="119">
        <v>1.0603298579467133E-2</v>
      </c>
      <c r="H28" s="122"/>
      <c r="I28" s="118"/>
    </row>
    <row r="29" spans="1:9" ht="13" customHeight="1">
      <c r="A29" s="5"/>
      <c r="B29" s="17" t="s">
        <v>159</v>
      </c>
      <c r="C29" s="14" t="s">
        <v>160</v>
      </c>
      <c r="D29" s="14" t="s">
        <v>161</v>
      </c>
      <c r="E29" s="123">
        <v>50217</v>
      </c>
      <c r="F29" s="127">
        <v>739.947495</v>
      </c>
      <c r="G29" s="119">
        <v>1.0074603006601315E-2</v>
      </c>
      <c r="H29" s="122"/>
      <c r="I29" s="118"/>
    </row>
    <row r="30" spans="1:9" ht="13" customHeight="1">
      <c r="A30" s="5"/>
      <c r="B30" s="17" t="s">
        <v>164</v>
      </c>
      <c r="C30" s="14" t="s">
        <v>165</v>
      </c>
      <c r="D30" s="14" t="s">
        <v>166</v>
      </c>
      <c r="E30" s="123">
        <v>11715</v>
      </c>
      <c r="F30" s="127">
        <v>670.80089999999996</v>
      </c>
      <c r="G30" s="119">
        <v>9.1331517568971135E-3</v>
      </c>
      <c r="H30" s="122"/>
      <c r="I30" s="118"/>
    </row>
    <row r="31" spans="1:9" ht="13" customHeight="1">
      <c r="A31" s="5"/>
      <c r="B31" s="17" t="s">
        <v>203</v>
      </c>
      <c r="C31" s="14" t="s">
        <v>204</v>
      </c>
      <c r="D31" s="14" t="s">
        <v>205</v>
      </c>
      <c r="E31" s="123">
        <v>128479</v>
      </c>
      <c r="F31" s="127">
        <v>578.73365550000005</v>
      </c>
      <c r="G31" s="119">
        <v>7.8796291157410703E-3</v>
      </c>
      <c r="H31" s="122"/>
      <c r="I31" s="118"/>
    </row>
    <row r="32" spans="1:9" ht="13" customHeight="1">
      <c r="A32" s="5"/>
      <c r="B32" s="17" t="s">
        <v>170</v>
      </c>
      <c r="C32" s="14" t="s">
        <v>171</v>
      </c>
      <c r="D32" s="14" t="s">
        <v>172</v>
      </c>
      <c r="E32" s="123">
        <v>4309</v>
      </c>
      <c r="F32" s="127">
        <v>573.70025999999996</v>
      </c>
      <c r="G32" s="119">
        <v>7.8110979540297731E-3</v>
      </c>
      <c r="H32" s="122"/>
      <c r="I32" s="118"/>
    </row>
    <row r="33" spans="1:9" ht="13" customHeight="1">
      <c r="A33" s="5"/>
      <c r="B33" s="17" t="s">
        <v>173</v>
      </c>
      <c r="C33" s="14" t="s">
        <v>174</v>
      </c>
      <c r="D33" s="14" t="s">
        <v>161</v>
      </c>
      <c r="E33" s="123">
        <v>44950</v>
      </c>
      <c r="F33" s="127">
        <v>537.55705</v>
      </c>
      <c r="G33" s="119">
        <v>7.318997508262033E-3</v>
      </c>
      <c r="H33" s="122"/>
      <c r="I33" s="118"/>
    </row>
    <row r="34" spans="1:9" ht="13" customHeight="1">
      <c r="A34" s="5"/>
      <c r="B34" s="17" t="s">
        <v>183</v>
      </c>
      <c r="C34" s="14" t="s">
        <v>184</v>
      </c>
      <c r="D34" s="14" t="s">
        <v>182</v>
      </c>
      <c r="E34" s="123">
        <v>8145</v>
      </c>
      <c r="F34" s="127">
        <v>529.62862500000006</v>
      </c>
      <c r="G34" s="119">
        <v>7.2110496675269102E-3</v>
      </c>
      <c r="H34" s="122"/>
      <c r="I34" s="118"/>
    </row>
    <row r="35" spans="1:9" ht="13" customHeight="1">
      <c r="A35" s="5"/>
      <c r="B35" s="17" t="s">
        <v>175</v>
      </c>
      <c r="C35" s="14" t="s">
        <v>176</v>
      </c>
      <c r="D35" s="14" t="s">
        <v>177</v>
      </c>
      <c r="E35" s="123">
        <v>278217</v>
      </c>
      <c r="F35" s="127">
        <v>527.55507539999996</v>
      </c>
      <c r="G35" s="119">
        <v>7.1828176792092836E-3</v>
      </c>
      <c r="H35" s="122"/>
      <c r="I35" s="118"/>
    </row>
    <row r="36" spans="1:9" ht="13" customHeight="1">
      <c r="A36" s="5"/>
      <c r="B36" s="17" t="s">
        <v>180</v>
      </c>
      <c r="C36" s="14" t="s">
        <v>181</v>
      </c>
      <c r="D36" s="14" t="s">
        <v>182</v>
      </c>
      <c r="E36" s="123">
        <v>2020</v>
      </c>
      <c r="F36" s="127">
        <v>513.78700000000003</v>
      </c>
      <c r="G36" s="119">
        <v>6.9953612789143502E-3</v>
      </c>
      <c r="H36" s="122"/>
      <c r="I36" s="118"/>
    </row>
    <row r="37" spans="1:9" ht="13" customHeight="1">
      <c r="A37" s="5"/>
      <c r="B37" s="17" t="s">
        <v>178</v>
      </c>
      <c r="C37" s="14" t="s">
        <v>179</v>
      </c>
      <c r="D37" s="14" t="s">
        <v>172</v>
      </c>
      <c r="E37" s="123">
        <v>10061</v>
      </c>
      <c r="F37" s="127">
        <v>513.01039000000003</v>
      </c>
      <c r="G37" s="119">
        <v>6.9847875051076607E-3</v>
      </c>
      <c r="H37" s="122"/>
      <c r="I37" s="118"/>
    </row>
    <row r="38" spans="1:9" ht="13" customHeight="1">
      <c r="A38" s="5"/>
      <c r="B38" s="17" t="s">
        <v>185</v>
      </c>
      <c r="C38" s="14" t="s">
        <v>186</v>
      </c>
      <c r="D38" s="14" t="s">
        <v>187</v>
      </c>
      <c r="E38" s="123">
        <v>30054</v>
      </c>
      <c r="F38" s="127">
        <v>489.8802</v>
      </c>
      <c r="G38" s="119">
        <v>6.6698631580534686E-3</v>
      </c>
      <c r="H38" s="122"/>
      <c r="I38" s="118"/>
    </row>
    <row r="39" spans="1:9" ht="13" customHeight="1">
      <c r="A39" s="5"/>
      <c r="B39" s="17" t="s">
        <v>379</v>
      </c>
      <c r="C39" s="14" t="s">
        <v>380</v>
      </c>
      <c r="D39" s="14" t="s">
        <v>218</v>
      </c>
      <c r="E39" s="123">
        <v>38636</v>
      </c>
      <c r="F39" s="127">
        <v>488.55221999999998</v>
      </c>
      <c r="G39" s="119">
        <v>6.6517823193573307E-3</v>
      </c>
      <c r="H39" s="122"/>
      <c r="I39" s="118"/>
    </row>
    <row r="40" spans="1:9" ht="13" customHeight="1">
      <c r="A40" s="5"/>
      <c r="B40" s="17" t="s">
        <v>196</v>
      </c>
      <c r="C40" s="14" t="s">
        <v>197</v>
      </c>
      <c r="D40" s="14" t="s">
        <v>130</v>
      </c>
      <c r="E40" s="123">
        <v>169594</v>
      </c>
      <c r="F40" s="127">
        <v>445.014656</v>
      </c>
      <c r="G40" s="119">
        <v>6.0590055667655851E-3</v>
      </c>
      <c r="H40" s="122"/>
      <c r="I40" s="118"/>
    </row>
    <row r="41" spans="1:9" ht="13" customHeight="1">
      <c r="A41" s="5"/>
      <c r="B41" s="17" t="s">
        <v>188</v>
      </c>
      <c r="C41" s="14" t="s">
        <v>189</v>
      </c>
      <c r="D41" s="14" t="s">
        <v>158</v>
      </c>
      <c r="E41" s="123">
        <v>157924</v>
      </c>
      <c r="F41" s="127">
        <v>430.12180640000003</v>
      </c>
      <c r="G41" s="119">
        <v>5.8562350345712413E-3</v>
      </c>
      <c r="H41" s="122"/>
      <c r="I41" s="118"/>
    </row>
    <row r="42" spans="1:9" ht="13" customHeight="1">
      <c r="A42" s="5"/>
      <c r="B42" s="17" t="s">
        <v>190</v>
      </c>
      <c r="C42" s="14" t="s">
        <v>191</v>
      </c>
      <c r="D42" s="14" t="s">
        <v>192</v>
      </c>
      <c r="E42" s="123">
        <v>35418</v>
      </c>
      <c r="F42" s="127">
        <v>395.707605</v>
      </c>
      <c r="G42" s="119">
        <v>5.3876755499631841E-3</v>
      </c>
      <c r="H42" s="122"/>
      <c r="I42" s="118"/>
    </row>
    <row r="43" spans="1:9" ht="13" customHeight="1">
      <c r="A43" s="5"/>
      <c r="B43" s="17" t="s">
        <v>193</v>
      </c>
      <c r="C43" s="14" t="s">
        <v>194</v>
      </c>
      <c r="D43" s="14" t="s">
        <v>195</v>
      </c>
      <c r="E43" s="123">
        <v>53492</v>
      </c>
      <c r="F43" s="127">
        <v>374.95217400000001</v>
      </c>
      <c r="G43" s="119">
        <v>5.1050842458924732E-3</v>
      </c>
      <c r="H43" s="122"/>
      <c r="I43" s="118"/>
    </row>
    <row r="44" spans="1:9" ht="13" customHeight="1">
      <c r="A44" s="5"/>
      <c r="B44" s="17" t="s">
        <v>381</v>
      </c>
      <c r="C44" s="14" t="s">
        <v>382</v>
      </c>
      <c r="D44" s="14" t="s">
        <v>182</v>
      </c>
      <c r="E44" s="123">
        <v>20142</v>
      </c>
      <c r="F44" s="127">
        <v>350.08810199999999</v>
      </c>
      <c r="G44" s="119">
        <v>4.7665525849027272E-3</v>
      </c>
      <c r="H44" s="122"/>
      <c r="I44" s="118"/>
    </row>
    <row r="45" spans="1:9" ht="13" customHeight="1">
      <c r="A45" s="5"/>
      <c r="B45" s="17" t="s">
        <v>198</v>
      </c>
      <c r="C45" s="14" t="s">
        <v>199</v>
      </c>
      <c r="D45" s="14" t="s">
        <v>115</v>
      </c>
      <c r="E45" s="123">
        <v>121461</v>
      </c>
      <c r="F45" s="127">
        <v>339.55637159999998</v>
      </c>
      <c r="G45" s="119">
        <v>4.6231599746573817E-3</v>
      </c>
      <c r="H45" s="122"/>
      <c r="I45" s="118"/>
    </row>
    <row r="46" spans="1:9" ht="13" customHeight="1">
      <c r="A46" s="5"/>
      <c r="B46" s="17" t="s">
        <v>200</v>
      </c>
      <c r="C46" s="14" t="s">
        <v>201</v>
      </c>
      <c r="D46" s="14" t="s">
        <v>202</v>
      </c>
      <c r="E46" s="123">
        <v>79853</v>
      </c>
      <c r="F46" s="127">
        <v>334.70384949999999</v>
      </c>
      <c r="G46" s="119">
        <v>4.557091457541503E-3</v>
      </c>
      <c r="H46" s="122"/>
      <c r="I46" s="118"/>
    </row>
    <row r="47" spans="1:9" ht="13" customHeight="1">
      <c r="A47" s="5"/>
      <c r="B47" s="17" t="s">
        <v>211</v>
      </c>
      <c r="C47" s="14" t="s">
        <v>212</v>
      </c>
      <c r="D47" s="14" t="s">
        <v>213</v>
      </c>
      <c r="E47" s="123">
        <v>76846</v>
      </c>
      <c r="F47" s="127">
        <v>316.874481</v>
      </c>
      <c r="G47" s="119">
        <v>4.314339355926641E-3</v>
      </c>
      <c r="H47" s="122"/>
      <c r="I47" s="118"/>
    </row>
    <row r="48" spans="1:9" ht="13" customHeight="1">
      <c r="A48" s="5"/>
      <c r="B48" s="17" t="s">
        <v>206</v>
      </c>
      <c r="C48" s="14" t="s">
        <v>207</v>
      </c>
      <c r="D48" s="14" t="s">
        <v>208</v>
      </c>
      <c r="E48" s="123">
        <v>87851</v>
      </c>
      <c r="F48" s="127">
        <v>312.26637950000003</v>
      </c>
      <c r="G48" s="119">
        <v>4.2515986972443322E-3</v>
      </c>
      <c r="H48" s="122"/>
      <c r="I48" s="118"/>
    </row>
    <row r="49" spans="1:9" ht="13" customHeight="1">
      <c r="A49" s="5"/>
      <c r="B49" s="17" t="s">
        <v>214</v>
      </c>
      <c r="C49" s="14" t="s">
        <v>215</v>
      </c>
      <c r="D49" s="14" t="s">
        <v>14</v>
      </c>
      <c r="E49" s="123">
        <v>228394</v>
      </c>
      <c r="F49" s="127">
        <v>290.92827720000003</v>
      </c>
      <c r="G49" s="119">
        <v>3.961074151868655E-3</v>
      </c>
      <c r="H49" s="122"/>
      <c r="I49" s="118"/>
    </row>
    <row r="50" spans="1:9" ht="13" customHeight="1">
      <c r="A50" s="5"/>
      <c r="B50" s="17" t="s">
        <v>209</v>
      </c>
      <c r="C50" s="14" t="s">
        <v>210</v>
      </c>
      <c r="D50" s="14" t="s">
        <v>141</v>
      </c>
      <c r="E50" s="123">
        <v>57885</v>
      </c>
      <c r="F50" s="127">
        <v>247.1400075</v>
      </c>
      <c r="G50" s="119">
        <v>3.3648839673563209E-3</v>
      </c>
      <c r="H50" s="122"/>
      <c r="I50" s="118"/>
    </row>
    <row r="51" spans="1:9" ht="13" customHeight="1">
      <c r="A51" s="1"/>
      <c r="B51" s="17" t="s">
        <v>216</v>
      </c>
      <c r="C51" s="14" t="s">
        <v>217</v>
      </c>
      <c r="D51" s="14" t="s">
        <v>218</v>
      </c>
      <c r="E51" s="123">
        <v>39639</v>
      </c>
      <c r="F51" s="127">
        <v>172.33055250000001</v>
      </c>
      <c r="G51" s="119">
        <v>2.3463312114405709E-3</v>
      </c>
      <c r="H51" s="122"/>
      <c r="I51" s="118"/>
    </row>
    <row r="52" spans="1:9" ht="13" customHeight="1">
      <c r="A52" s="1"/>
      <c r="B52" s="13" t="s">
        <v>19</v>
      </c>
      <c r="C52" s="14"/>
      <c r="D52" s="14"/>
      <c r="E52" s="33"/>
      <c r="F52" s="121">
        <v>33000.735433499998</v>
      </c>
      <c r="G52" s="120">
        <v>0.44931472930845401</v>
      </c>
      <c r="H52" s="121"/>
      <c r="I52" s="118"/>
    </row>
    <row r="53" spans="1:9" ht="13" customHeight="1">
      <c r="A53" s="1"/>
      <c r="B53" s="13"/>
      <c r="C53" s="14"/>
      <c r="D53" s="14"/>
      <c r="E53" s="33"/>
      <c r="F53" s="116"/>
      <c r="G53" s="116"/>
      <c r="H53" s="117"/>
      <c r="I53" s="118"/>
    </row>
    <row r="54" spans="1:9" ht="13" customHeight="1">
      <c r="A54" s="1"/>
      <c r="B54" s="17" t="s">
        <v>383</v>
      </c>
      <c r="C54" s="14" t="s">
        <v>384</v>
      </c>
      <c r="D54" s="14" t="s">
        <v>385</v>
      </c>
      <c r="E54" s="123">
        <v>102345</v>
      </c>
      <c r="F54" s="127">
        <v>123.86815350000001</v>
      </c>
      <c r="G54" s="119">
        <v>1.6865013803084139E-3</v>
      </c>
      <c r="H54" s="122"/>
      <c r="I54" s="118"/>
    </row>
    <row r="55" spans="1:9" ht="13" customHeight="1">
      <c r="A55" s="1"/>
      <c r="B55" s="17" t="s">
        <v>386</v>
      </c>
      <c r="C55" s="14" t="s">
        <v>387</v>
      </c>
      <c r="D55" s="14" t="s">
        <v>385</v>
      </c>
      <c r="E55" s="123">
        <v>102345</v>
      </c>
      <c r="F55" s="127">
        <v>123.86815350000001</v>
      </c>
      <c r="G55" s="119">
        <v>1.6865013803084139E-3</v>
      </c>
      <c r="H55" s="122"/>
      <c r="I55" s="118"/>
    </row>
    <row r="56" spans="1:9" ht="13" customHeight="1">
      <c r="A56" s="1"/>
      <c r="B56" s="17" t="s">
        <v>388</v>
      </c>
      <c r="C56" s="14" t="s">
        <v>389</v>
      </c>
      <c r="D56" s="14" t="s">
        <v>385</v>
      </c>
      <c r="E56" s="123">
        <v>102345</v>
      </c>
      <c r="F56" s="127">
        <v>123.86815350000001</v>
      </c>
      <c r="G56" s="119">
        <v>1.6865013803084139E-3</v>
      </c>
      <c r="H56" s="122"/>
      <c r="I56" s="118"/>
    </row>
    <row r="57" spans="1:9" ht="13" customHeight="1">
      <c r="A57" s="5"/>
      <c r="B57" s="17" t="s">
        <v>390</v>
      </c>
      <c r="C57" s="14" t="s">
        <v>391</v>
      </c>
      <c r="D57" s="14" t="s">
        <v>385</v>
      </c>
      <c r="E57" s="123">
        <v>102345</v>
      </c>
      <c r="F57" s="127">
        <v>123.86815350000001</v>
      </c>
      <c r="G57" s="119">
        <v>1.6865013803084139E-3</v>
      </c>
      <c r="H57" s="122"/>
      <c r="I57" s="118"/>
    </row>
    <row r="58" spans="1:9" ht="13" customHeight="1">
      <c r="A58" s="5"/>
      <c r="B58" s="13" t="s">
        <v>19</v>
      </c>
      <c r="C58" s="14"/>
      <c r="D58" s="14"/>
      <c r="E58" s="33"/>
      <c r="F58" s="121">
        <v>495.47261400000002</v>
      </c>
      <c r="G58" s="120">
        <v>6.7460055212336554E-3</v>
      </c>
      <c r="H58" s="121"/>
      <c r="I58" s="118"/>
    </row>
    <row r="59" spans="1:9" ht="13" customHeight="1">
      <c r="A59" s="5"/>
      <c r="B59" s="24" t="s">
        <v>20</v>
      </c>
      <c r="C59" s="25"/>
      <c r="D59" s="25"/>
      <c r="E59" s="124"/>
      <c r="F59" s="121" t="s">
        <v>21</v>
      </c>
      <c r="G59" s="121" t="s">
        <v>21</v>
      </c>
      <c r="H59" s="121"/>
      <c r="I59" s="118"/>
    </row>
    <row r="60" spans="1:9" ht="13" customHeight="1">
      <c r="A60" s="5"/>
      <c r="B60" s="24" t="s">
        <v>19</v>
      </c>
      <c r="C60" s="25"/>
      <c r="D60" s="25"/>
      <c r="E60" s="124"/>
      <c r="F60" s="121" t="s">
        <v>21</v>
      </c>
      <c r="G60" s="121" t="s">
        <v>21</v>
      </c>
      <c r="H60" s="121"/>
      <c r="I60" s="118"/>
    </row>
    <row r="61" spans="1:9" ht="13" customHeight="1">
      <c r="A61" s="5"/>
      <c r="B61" s="24" t="s">
        <v>22</v>
      </c>
      <c r="C61" s="27"/>
      <c r="D61" s="25"/>
      <c r="E61" s="125"/>
      <c r="F61" s="121">
        <v>33496.208047499997</v>
      </c>
      <c r="G61" s="120">
        <v>0.45606073482968768</v>
      </c>
      <c r="H61" s="121"/>
      <c r="I61" s="118"/>
    </row>
    <row r="62" spans="1:9" ht="13" customHeight="1">
      <c r="A62" s="5"/>
      <c r="B62" s="13" t="s">
        <v>23</v>
      </c>
      <c r="C62" s="14"/>
      <c r="D62" s="14"/>
      <c r="E62" s="14"/>
      <c r="F62" s="14"/>
      <c r="G62" s="15"/>
      <c r="H62" s="16"/>
    </row>
    <row r="63" spans="1:9" ht="13" customHeight="1">
      <c r="A63" s="5"/>
      <c r="B63" s="13" t="s">
        <v>24</v>
      </c>
      <c r="C63" s="14"/>
      <c r="D63" s="14"/>
      <c r="E63" s="14"/>
      <c r="F63" s="14"/>
      <c r="G63" s="15"/>
      <c r="H63" s="16"/>
    </row>
    <row r="64" spans="1:9" ht="13" customHeight="1">
      <c r="A64" s="5"/>
      <c r="B64" s="17" t="s">
        <v>219</v>
      </c>
      <c r="C64" s="14" t="s">
        <v>220</v>
      </c>
      <c r="D64" s="14" t="s">
        <v>34</v>
      </c>
      <c r="E64" s="18">
        <v>3500000</v>
      </c>
      <c r="F64" s="19">
        <v>3496.5805</v>
      </c>
      <c r="G64" s="20">
        <v>4.7606973003028449E-2</v>
      </c>
      <c r="H64" s="28">
        <v>7.4899999999999994E-2</v>
      </c>
    </row>
    <row r="65" spans="1:8" ht="13" customHeight="1">
      <c r="A65" s="5"/>
      <c r="B65" s="17" t="s">
        <v>221</v>
      </c>
      <c r="C65" s="14" t="s">
        <v>222</v>
      </c>
      <c r="D65" s="14" t="s">
        <v>27</v>
      </c>
      <c r="E65" s="18">
        <v>2500000</v>
      </c>
      <c r="F65" s="19">
        <v>2557.52</v>
      </c>
      <c r="G65" s="20">
        <v>3.4821387808662015E-2</v>
      </c>
      <c r="H65" s="28">
        <v>6.4516000000000004E-2</v>
      </c>
    </row>
    <row r="66" spans="1:8" ht="13" customHeight="1">
      <c r="A66" s="5"/>
      <c r="B66" s="17" t="s">
        <v>225</v>
      </c>
      <c r="C66" s="14" t="s">
        <v>226</v>
      </c>
      <c r="D66" s="14" t="s">
        <v>34</v>
      </c>
      <c r="E66" s="18">
        <v>2500000</v>
      </c>
      <c r="F66" s="19">
        <v>2510.1174999999998</v>
      </c>
      <c r="G66" s="20">
        <v>3.4175988814480106E-2</v>
      </c>
      <c r="H66" s="28">
        <v>8.0399999999999999E-2</v>
      </c>
    </row>
    <row r="67" spans="1:8" ht="13" customHeight="1">
      <c r="A67" s="5"/>
      <c r="B67" s="17" t="s">
        <v>48</v>
      </c>
      <c r="C67" s="14" t="s">
        <v>49</v>
      </c>
      <c r="D67" s="14" t="s">
        <v>34</v>
      </c>
      <c r="E67" s="18">
        <v>2500000</v>
      </c>
      <c r="F67" s="19">
        <v>2497.8474999999999</v>
      </c>
      <c r="G67" s="20">
        <v>3.4008929151833373E-2</v>
      </c>
      <c r="H67" s="28">
        <v>7.9850000000000004E-2</v>
      </c>
    </row>
    <row r="68" spans="1:8" ht="13" customHeight="1">
      <c r="A68" s="5"/>
      <c r="B68" s="17" t="s">
        <v>32</v>
      </c>
      <c r="C68" s="14" t="s">
        <v>33</v>
      </c>
      <c r="D68" s="14" t="s">
        <v>34</v>
      </c>
      <c r="E68" s="18">
        <v>2500000</v>
      </c>
      <c r="F68" s="19">
        <v>2491.1750000000002</v>
      </c>
      <c r="G68" s="20">
        <v>3.3918081099754291E-2</v>
      </c>
      <c r="H68" s="28">
        <v>7.0099999999999996E-2</v>
      </c>
    </row>
    <row r="69" spans="1:8" ht="13" customHeight="1">
      <c r="A69" s="5"/>
      <c r="B69" s="17" t="s">
        <v>227</v>
      </c>
      <c r="C69" s="14" t="s">
        <v>228</v>
      </c>
      <c r="D69" s="14" t="s">
        <v>34</v>
      </c>
      <c r="E69" s="18">
        <v>2500000</v>
      </c>
      <c r="F69" s="19">
        <v>2490.0149999999999</v>
      </c>
      <c r="G69" s="20">
        <v>3.3902287358216369E-2</v>
      </c>
      <c r="H69" s="28">
        <v>7.8399999999999997E-2</v>
      </c>
    </row>
    <row r="70" spans="1:8" ht="13" customHeight="1">
      <c r="A70" s="5"/>
      <c r="B70" s="17" t="s">
        <v>229</v>
      </c>
      <c r="C70" s="14" t="s">
        <v>230</v>
      </c>
      <c r="D70" s="14" t="s">
        <v>27</v>
      </c>
      <c r="E70" s="18">
        <v>2000000</v>
      </c>
      <c r="F70" s="19">
        <v>2047.0820000000001</v>
      </c>
      <c r="G70" s="20">
        <v>2.7871624150791176E-2</v>
      </c>
      <c r="H70" s="28">
        <v>6.8207000000000004E-2</v>
      </c>
    </row>
    <row r="71" spans="1:8" ht="13" customHeight="1">
      <c r="A71" s="5"/>
      <c r="B71" s="17" t="s">
        <v>231</v>
      </c>
      <c r="C71" s="14" t="s">
        <v>232</v>
      </c>
      <c r="D71" s="14" t="s">
        <v>71</v>
      </c>
      <c r="E71" s="18">
        <v>2000000</v>
      </c>
      <c r="F71" s="19">
        <v>2000.854</v>
      </c>
      <c r="G71" s="20">
        <v>2.7242216319916412E-2</v>
      </c>
      <c r="H71" s="28">
        <v>7.7200000000000005E-2</v>
      </c>
    </row>
    <row r="72" spans="1:8" ht="13" customHeight="1">
      <c r="A72" s="5"/>
      <c r="B72" s="17" t="s">
        <v>223</v>
      </c>
      <c r="C72" s="14" t="s">
        <v>224</v>
      </c>
      <c r="D72" s="14" t="s">
        <v>27</v>
      </c>
      <c r="E72" s="18">
        <v>1500000</v>
      </c>
      <c r="F72" s="19">
        <v>1526.3295000000001</v>
      </c>
      <c r="G72" s="20">
        <v>2.0781425538529977E-2</v>
      </c>
      <c r="H72" s="28">
        <v>6.5421999999999994E-2</v>
      </c>
    </row>
    <row r="73" spans="1:8" ht="13" customHeight="1">
      <c r="A73" s="5"/>
      <c r="B73" s="17" t="s">
        <v>233</v>
      </c>
      <c r="C73" s="14" t="s">
        <v>234</v>
      </c>
      <c r="D73" s="14" t="s">
        <v>34</v>
      </c>
      <c r="E73" s="18">
        <v>1500000</v>
      </c>
      <c r="F73" s="19">
        <v>1504.155</v>
      </c>
      <c r="G73" s="20">
        <v>2.0479513192208861E-2</v>
      </c>
      <c r="H73" s="28">
        <v>7.4800000000000005E-2</v>
      </c>
    </row>
    <row r="74" spans="1:8" ht="13" customHeight="1">
      <c r="A74" s="5"/>
      <c r="B74" s="17" t="s">
        <v>298</v>
      </c>
      <c r="C74" s="14" t="s">
        <v>254</v>
      </c>
      <c r="D74" s="14" t="s">
        <v>60</v>
      </c>
      <c r="E74" s="18">
        <v>1300000</v>
      </c>
      <c r="F74" s="19">
        <v>1315.6090999999999</v>
      </c>
      <c r="G74" s="20">
        <v>1.7912405250283401E-2</v>
      </c>
      <c r="H74" s="28">
        <v>8.0949999999999994E-2</v>
      </c>
    </row>
    <row r="75" spans="1:8" ht="13" customHeight="1">
      <c r="A75" s="5"/>
      <c r="B75" s="17" t="s">
        <v>235</v>
      </c>
      <c r="C75" s="14" t="s">
        <v>236</v>
      </c>
      <c r="D75" s="14" t="s">
        <v>34</v>
      </c>
      <c r="E75" s="18">
        <v>1100000</v>
      </c>
      <c r="F75" s="19">
        <v>1132.5006000000001</v>
      </c>
      <c r="G75" s="20">
        <v>1.5419329110287471E-2</v>
      </c>
      <c r="H75" s="28">
        <v>7.5300000000000006E-2</v>
      </c>
    </row>
    <row r="76" spans="1:8" ht="13" customHeight="1">
      <c r="A76" s="5"/>
      <c r="B76" s="17" t="s">
        <v>58</v>
      </c>
      <c r="C76" s="14" t="s">
        <v>59</v>
      </c>
      <c r="D76" s="14" t="s">
        <v>60</v>
      </c>
      <c r="E76" s="18">
        <v>1000000</v>
      </c>
      <c r="F76" s="19">
        <v>1012.369</v>
      </c>
      <c r="G76" s="20">
        <v>1.3783702006032152E-2</v>
      </c>
      <c r="H76" s="28">
        <v>8.1699999999999995E-2</v>
      </c>
    </row>
    <row r="77" spans="1:8" ht="13" customHeight="1">
      <c r="A77" s="5"/>
      <c r="B77" s="17" t="s">
        <v>63</v>
      </c>
      <c r="C77" s="14" t="s">
        <v>64</v>
      </c>
      <c r="D77" s="14" t="s">
        <v>34</v>
      </c>
      <c r="E77" s="18">
        <v>1000000</v>
      </c>
      <c r="F77" s="19">
        <v>1003.038</v>
      </c>
      <c r="G77" s="20">
        <v>1.3656657693712944E-2</v>
      </c>
      <c r="H77" s="28">
        <v>7.7499999999999999E-2</v>
      </c>
    </row>
    <row r="78" spans="1:8" ht="13" customHeight="1">
      <c r="A78" s="5"/>
      <c r="B78" s="17" t="s">
        <v>306</v>
      </c>
      <c r="C78" s="14" t="s">
        <v>237</v>
      </c>
      <c r="D78" s="14" t="s">
        <v>34</v>
      </c>
      <c r="E78" s="18">
        <v>1000000</v>
      </c>
      <c r="F78" s="19">
        <v>997.55</v>
      </c>
      <c r="G78" s="20">
        <v>1.3581936957885291E-2</v>
      </c>
      <c r="H78" s="28">
        <v>7.7100000000000002E-2</v>
      </c>
    </row>
    <row r="79" spans="1:8" ht="13" customHeight="1">
      <c r="A79" s="5"/>
      <c r="B79" s="17" t="s">
        <v>240</v>
      </c>
      <c r="C79" s="14" t="s">
        <v>241</v>
      </c>
      <c r="D79" s="14" t="s">
        <v>34</v>
      </c>
      <c r="E79" s="18">
        <v>1000000</v>
      </c>
      <c r="F79" s="19">
        <v>997.03099999999995</v>
      </c>
      <c r="G79" s="20">
        <v>1.3574870620076517E-2</v>
      </c>
      <c r="H79" s="28">
        <v>7.9100000000000004E-2</v>
      </c>
    </row>
    <row r="80" spans="1:8" ht="13" customHeight="1">
      <c r="A80" s="5"/>
      <c r="B80" s="17" t="s">
        <v>238</v>
      </c>
      <c r="C80" s="14" t="s">
        <v>239</v>
      </c>
      <c r="D80" s="14" t="s">
        <v>27</v>
      </c>
      <c r="E80" s="18">
        <v>1000000</v>
      </c>
      <c r="F80" s="19">
        <v>983.43899999999996</v>
      </c>
      <c r="G80" s="20">
        <v>1.3389811538194329E-2</v>
      </c>
      <c r="H80" s="28">
        <v>7.1772000000000002E-2</v>
      </c>
    </row>
    <row r="81" spans="1:8" ht="13" customHeight="1">
      <c r="A81" s="5"/>
      <c r="B81" s="17" t="s">
        <v>81</v>
      </c>
      <c r="C81" s="14" t="s">
        <v>82</v>
      </c>
      <c r="D81" s="14" t="s">
        <v>27</v>
      </c>
      <c r="E81" s="18">
        <v>1000000</v>
      </c>
      <c r="F81" s="19">
        <v>942.88199999999995</v>
      </c>
      <c r="G81" s="20">
        <v>1.2837616042027766E-2</v>
      </c>
      <c r="H81" s="28">
        <v>7.4673000000000003E-2</v>
      </c>
    </row>
    <row r="82" spans="1:8" ht="13" customHeight="1">
      <c r="A82" s="5"/>
      <c r="B82" s="17" t="s">
        <v>69</v>
      </c>
      <c r="C82" s="14" t="s">
        <v>70</v>
      </c>
      <c r="D82" s="14" t="s">
        <v>71</v>
      </c>
      <c r="E82" s="18">
        <v>849000</v>
      </c>
      <c r="F82" s="19">
        <v>832.34177099999999</v>
      </c>
      <c r="G82" s="20">
        <v>1.1332578277917494E-2</v>
      </c>
      <c r="H82" s="28">
        <v>8.0299999999999996E-2</v>
      </c>
    </row>
    <row r="83" spans="1:8" ht="13" customHeight="1">
      <c r="A83" s="5"/>
      <c r="B83" s="17" t="s">
        <v>72</v>
      </c>
      <c r="C83" s="14" t="s">
        <v>73</v>
      </c>
      <c r="D83" s="14" t="s">
        <v>71</v>
      </c>
      <c r="E83" s="18">
        <v>700000</v>
      </c>
      <c r="F83" s="19">
        <v>682.976</v>
      </c>
      <c r="G83" s="20">
        <v>9.2989193281025149E-3</v>
      </c>
      <c r="H83" s="28">
        <v>7.6249999999999998E-2</v>
      </c>
    </row>
    <row r="84" spans="1:8" ht="13" customHeight="1">
      <c r="A84" s="5"/>
      <c r="B84" s="17" t="s">
        <v>242</v>
      </c>
      <c r="C84" s="14" t="s">
        <v>243</v>
      </c>
      <c r="D84" s="14" t="s">
        <v>45</v>
      </c>
      <c r="E84" s="18">
        <v>550000</v>
      </c>
      <c r="F84" s="19">
        <v>538.87294999999995</v>
      </c>
      <c r="G84" s="20">
        <v>7.336913874201466E-3</v>
      </c>
      <c r="H84" s="28">
        <v>8.0500000000000002E-2</v>
      </c>
    </row>
    <row r="85" spans="1:8" ht="13" customHeight="1">
      <c r="A85" s="5"/>
      <c r="B85" s="17" t="s">
        <v>244</v>
      </c>
      <c r="C85" s="14" t="s">
        <v>245</v>
      </c>
      <c r="D85" s="14" t="s">
        <v>27</v>
      </c>
      <c r="E85" s="18">
        <v>500000</v>
      </c>
      <c r="F85" s="19">
        <v>507.59649999999999</v>
      </c>
      <c r="G85" s="20">
        <v>6.9110757987501589E-3</v>
      </c>
      <c r="H85" s="28">
        <v>6.3106999999999996E-2</v>
      </c>
    </row>
    <row r="86" spans="1:8" ht="13" customHeight="1">
      <c r="A86" s="5"/>
      <c r="B86" s="17" t="s">
        <v>246</v>
      </c>
      <c r="C86" s="14" t="s">
        <v>247</v>
      </c>
      <c r="D86" s="14" t="s">
        <v>27</v>
      </c>
      <c r="E86" s="18">
        <v>500000</v>
      </c>
      <c r="F86" s="19">
        <v>502.00400000000002</v>
      </c>
      <c r="G86" s="20">
        <v>6.8349322646546517E-3</v>
      </c>
      <c r="H86" s="28">
        <v>7.1556999999999996E-2</v>
      </c>
    </row>
    <row r="87" spans="1:8" ht="13" customHeight="1">
      <c r="A87" s="5"/>
      <c r="B87" s="17" t="s">
        <v>295</v>
      </c>
      <c r="C87" s="14" t="s">
        <v>296</v>
      </c>
      <c r="D87" s="14" t="s">
        <v>27</v>
      </c>
      <c r="E87" s="18">
        <v>500000</v>
      </c>
      <c r="F87" s="19">
        <v>493.57749999999999</v>
      </c>
      <c r="G87" s="20">
        <v>6.7202029861466867E-3</v>
      </c>
      <c r="H87" s="28">
        <v>7.9059000000000004E-2</v>
      </c>
    </row>
    <row r="88" spans="1:8" ht="13" customHeight="1">
      <c r="A88" s="1"/>
      <c r="B88" s="17" t="s">
        <v>392</v>
      </c>
      <c r="C88" s="14" t="s">
        <v>393</v>
      </c>
      <c r="D88" s="14" t="s">
        <v>27</v>
      </c>
      <c r="E88" s="18">
        <v>500000</v>
      </c>
      <c r="F88" s="19">
        <v>489.33150000000001</v>
      </c>
      <c r="G88" s="20">
        <v>6.662392446000147E-3</v>
      </c>
      <c r="H88" s="28">
        <v>7.9149999999999998E-2</v>
      </c>
    </row>
    <row r="89" spans="1:8" ht="13" customHeight="1">
      <c r="A89" s="1"/>
      <c r="B89" s="17" t="s">
        <v>248</v>
      </c>
      <c r="C89" s="14" t="s">
        <v>249</v>
      </c>
      <c r="D89" s="14" t="s">
        <v>27</v>
      </c>
      <c r="E89" s="18">
        <v>500000</v>
      </c>
      <c r="F89" s="19">
        <v>462.41950000000003</v>
      </c>
      <c r="G89" s="20">
        <v>6.2959776423205226E-3</v>
      </c>
      <c r="H89" s="28">
        <v>7.9875000000000002E-2</v>
      </c>
    </row>
    <row r="90" spans="1:8" ht="13" customHeight="1">
      <c r="A90" s="1"/>
      <c r="B90" s="17" t="s">
        <v>87</v>
      </c>
      <c r="C90" s="14" t="s">
        <v>88</v>
      </c>
      <c r="D90" s="14" t="s">
        <v>60</v>
      </c>
      <c r="E90" s="18">
        <v>400000</v>
      </c>
      <c r="F90" s="19">
        <v>404.46120000000002</v>
      </c>
      <c r="G90" s="20">
        <v>5.5068583232024803E-3</v>
      </c>
      <c r="H90" s="28">
        <v>8.0750000000000002E-2</v>
      </c>
    </row>
    <row r="91" spans="1:8" ht="13" customHeight="1">
      <c r="A91" s="1"/>
      <c r="B91" s="17" t="s">
        <v>250</v>
      </c>
      <c r="C91" s="14" t="s">
        <v>251</v>
      </c>
      <c r="D91" s="14" t="s">
        <v>52</v>
      </c>
      <c r="E91" s="18">
        <v>100000</v>
      </c>
      <c r="F91" s="19">
        <v>100.3223</v>
      </c>
      <c r="G91" s="20">
        <v>1.3659176523182351E-3</v>
      </c>
      <c r="H91" s="28">
        <v>8.3299999999999999E-2</v>
      </c>
    </row>
    <row r="92" spans="1:8" ht="13" customHeight="1">
      <c r="A92" s="1"/>
      <c r="B92" s="17" t="s">
        <v>307</v>
      </c>
      <c r="C92" s="14" t="s">
        <v>252</v>
      </c>
      <c r="D92" s="14" t="s">
        <v>34</v>
      </c>
      <c r="E92" s="18">
        <v>100000</v>
      </c>
      <c r="F92" s="19">
        <v>97.488100000000003</v>
      </c>
      <c r="G92" s="20">
        <v>1.3273291848468918E-3</v>
      </c>
      <c r="H92" s="28">
        <v>7.5300000000000006E-2</v>
      </c>
    </row>
    <row r="93" spans="1:8" ht="13" customHeight="1">
      <c r="A93" s="1"/>
      <c r="B93" s="13" t="s">
        <v>19</v>
      </c>
      <c r="C93" s="14"/>
      <c r="D93" s="14"/>
      <c r="E93" s="14"/>
      <c r="F93" s="21">
        <v>36617.486020999997</v>
      </c>
      <c r="G93" s="22">
        <v>0.49855785343438214</v>
      </c>
      <c r="H93" s="23"/>
    </row>
    <row r="94" spans="1:8" ht="13" customHeight="1">
      <c r="A94" s="5"/>
      <c r="B94" s="24" t="s">
        <v>90</v>
      </c>
      <c r="C94" s="25"/>
      <c r="D94" s="25"/>
      <c r="E94" s="25"/>
      <c r="F94" s="26" t="s">
        <v>21</v>
      </c>
      <c r="G94" s="26" t="s">
        <v>21</v>
      </c>
      <c r="H94" s="23"/>
    </row>
    <row r="95" spans="1:8" ht="13" customHeight="1">
      <c r="A95" s="1"/>
      <c r="B95" s="24" t="s">
        <v>19</v>
      </c>
      <c r="C95" s="25"/>
      <c r="D95" s="25"/>
      <c r="E95" s="25"/>
      <c r="F95" s="26" t="s">
        <v>21</v>
      </c>
      <c r="G95" s="26" t="s">
        <v>21</v>
      </c>
      <c r="H95" s="23"/>
    </row>
    <row r="96" spans="1:8" ht="13" customHeight="1">
      <c r="A96" s="1"/>
      <c r="B96" s="24" t="s">
        <v>22</v>
      </c>
      <c r="C96" s="27"/>
      <c r="D96" s="25"/>
      <c r="E96" s="27"/>
      <c r="F96" s="21">
        <v>36617.486020999997</v>
      </c>
      <c r="G96" s="22">
        <v>0.49855785343438214</v>
      </c>
      <c r="H96" s="23"/>
    </row>
    <row r="97" spans="1:8" ht="13" customHeight="1">
      <c r="A97" s="1"/>
      <c r="B97" s="13" t="s">
        <v>98</v>
      </c>
      <c r="C97" s="14"/>
      <c r="D97" s="14"/>
      <c r="E97" s="14"/>
      <c r="F97" s="14"/>
      <c r="G97" s="15"/>
      <c r="H97" s="16"/>
    </row>
    <row r="98" spans="1:8" ht="13" customHeight="1">
      <c r="A98" s="5"/>
      <c r="B98" s="17" t="s">
        <v>255</v>
      </c>
      <c r="C98" s="14"/>
      <c r="D98" s="14" t="s">
        <v>99</v>
      </c>
      <c r="E98" s="18"/>
      <c r="F98" s="19">
        <v>2610.1220305000002</v>
      </c>
      <c r="G98" s="20">
        <v>3.5537579941495215E-2</v>
      </c>
      <c r="H98" s="28"/>
    </row>
    <row r="99" spans="1:8" ht="13" customHeight="1">
      <c r="A99" s="1"/>
      <c r="B99" s="17" t="s">
        <v>253</v>
      </c>
      <c r="C99" s="14"/>
      <c r="D99" s="14" t="s">
        <v>99</v>
      </c>
      <c r="E99" s="18"/>
      <c r="F99" s="19">
        <v>156.14751670000001</v>
      </c>
      <c r="G99" s="20">
        <v>2.1259944142646894E-3</v>
      </c>
      <c r="H99" s="28"/>
    </row>
    <row r="100" spans="1:8" ht="13" customHeight="1">
      <c r="A100" s="1"/>
      <c r="B100" s="13" t="s">
        <v>19</v>
      </c>
      <c r="C100" s="14"/>
      <c r="D100" s="14"/>
      <c r="E100" s="14"/>
      <c r="F100" s="21">
        <v>2766.2695472</v>
      </c>
      <c r="G100" s="22">
        <v>3.7663574355759899E-2</v>
      </c>
      <c r="H100" s="23"/>
    </row>
    <row r="101" spans="1:8" ht="13" customHeight="1">
      <c r="A101" s="1"/>
      <c r="B101" s="24" t="s">
        <v>90</v>
      </c>
      <c r="C101" s="25"/>
      <c r="D101" s="25"/>
      <c r="E101" s="25"/>
      <c r="F101" s="26" t="s">
        <v>21</v>
      </c>
      <c r="G101" s="26" t="s">
        <v>21</v>
      </c>
      <c r="H101" s="23"/>
    </row>
    <row r="102" spans="1:8" ht="13" customHeight="1">
      <c r="A102" s="1"/>
      <c r="B102" s="24" t="s">
        <v>19</v>
      </c>
      <c r="C102" s="25"/>
      <c r="D102" s="25"/>
      <c r="E102" s="25"/>
      <c r="F102" s="26" t="s">
        <v>21</v>
      </c>
      <c r="G102" s="26" t="s">
        <v>21</v>
      </c>
      <c r="H102" s="23"/>
    </row>
    <row r="103" spans="1:8" ht="13" customHeight="1">
      <c r="A103" s="1"/>
      <c r="B103" s="24" t="s">
        <v>22</v>
      </c>
      <c r="C103" s="27"/>
      <c r="D103" s="25"/>
      <c r="E103" s="27"/>
      <c r="F103" s="21">
        <v>2766.2695472</v>
      </c>
      <c r="G103" s="22">
        <v>3.7663574355759899E-2</v>
      </c>
      <c r="H103" s="23"/>
    </row>
    <row r="104" spans="1:8" ht="13" customHeight="1">
      <c r="A104" s="1"/>
      <c r="B104" s="24" t="s">
        <v>100</v>
      </c>
      <c r="C104" s="14"/>
      <c r="D104" s="25"/>
      <c r="E104" s="14"/>
      <c r="F104" s="21">
        <v>566.85056796107938</v>
      </c>
      <c r="G104" s="22">
        <v>7.7178373801702694E-3</v>
      </c>
      <c r="H104" s="23"/>
    </row>
    <row r="105" spans="1:8" ht="13" customHeight="1" thickBot="1">
      <c r="A105" s="1"/>
      <c r="B105" s="29" t="s">
        <v>101</v>
      </c>
      <c r="C105" s="30"/>
      <c r="D105" s="30"/>
      <c r="E105" s="30"/>
      <c r="F105" s="31">
        <v>73446.814183661074</v>
      </c>
      <c r="G105" s="32">
        <v>1</v>
      </c>
      <c r="H105" s="6"/>
    </row>
    <row r="106" spans="1:8" ht="13" customHeight="1">
      <c r="A106" s="1"/>
      <c r="B106" s="33"/>
      <c r="C106" s="9"/>
      <c r="D106" s="9"/>
      <c r="E106" s="9"/>
      <c r="F106" s="9"/>
      <c r="G106" s="9"/>
      <c r="H106" s="9"/>
    </row>
    <row r="107" spans="1:8" ht="34.5">
      <c r="A107" s="1"/>
      <c r="B107" s="197" t="s">
        <v>424</v>
      </c>
      <c r="C107" s="9"/>
      <c r="D107" s="9"/>
      <c r="E107" s="9"/>
      <c r="F107" s="9"/>
      <c r="G107" s="9"/>
      <c r="H107" s="9"/>
    </row>
    <row r="108" spans="1:8" ht="13" customHeight="1">
      <c r="A108" s="1"/>
      <c r="B108" s="33"/>
      <c r="C108" s="9"/>
      <c r="D108" s="9"/>
      <c r="E108" s="9"/>
      <c r="F108" s="9"/>
      <c r="G108" s="9"/>
      <c r="H108" s="9"/>
    </row>
    <row r="109" spans="1:8" ht="13" customHeight="1">
      <c r="A109" s="1"/>
      <c r="B109" s="34" t="s">
        <v>102</v>
      </c>
      <c r="C109" s="9"/>
      <c r="D109" s="9"/>
      <c r="E109" s="9"/>
      <c r="F109" s="9"/>
      <c r="G109" s="9"/>
      <c r="H109" s="9"/>
    </row>
    <row r="110" spans="1:8" ht="13" customHeight="1">
      <c r="A110" s="1"/>
      <c r="B110" s="33"/>
      <c r="C110" s="9"/>
      <c r="D110" s="9"/>
      <c r="E110" s="9"/>
      <c r="F110" s="9"/>
      <c r="G110" s="9"/>
      <c r="H110" s="9"/>
    </row>
    <row r="111" spans="1:8" ht="13" customHeight="1" thickBot="1">
      <c r="A111" s="1"/>
      <c r="B111" s="34"/>
      <c r="C111" s="9"/>
      <c r="D111" s="9"/>
      <c r="E111" s="9"/>
      <c r="F111" s="9"/>
      <c r="G111" s="9"/>
      <c r="H111" s="9"/>
    </row>
    <row r="112" spans="1:8" ht="13" customHeight="1">
      <c r="A112" s="1"/>
      <c r="B112" s="78"/>
      <c r="C112" s="36"/>
      <c r="D112" s="36"/>
      <c r="E112" s="37"/>
      <c r="F112" s="36"/>
      <c r="G112" s="79"/>
      <c r="H112" s="39"/>
    </row>
    <row r="113" spans="1:8">
      <c r="B113" s="40" t="s">
        <v>308</v>
      </c>
      <c r="C113" s="41"/>
      <c r="D113" s="42"/>
      <c r="E113" s="80"/>
      <c r="F113" s="68"/>
      <c r="G113" s="69"/>
      <c r="H113" s="46"/>
    </row>
    <row r="114" spans="1:8">
      <c r="B114" s="40" t="s">
        <v>309</v>
      </c>
      <c r="C114" s="50" t="s">
        <v>310</v>
      </c>
      <c r="D114" s="42"/>
      <c r="E114" s="80"/>
      <c r="F114" s="68"/>
      <c r="G114" s="69"/>
      <c r="H114" s="46"/>
    </row>
    <row r="115" spans="1:8">
      <c r="B115" s="40" t="s">
        <v>311</v>
      </c>
      <c r="C115" s="81"/>
      <c r="D115" s="42"/>
      <c r="E115" s="80"/>
      <c r="F115" s="68"/>
      <c r="G115" s="69"/>
      <c r="H115" s="46"/>
    </row>
    <row r="116" spans="1:8">
      <c r="A116" s="84"/>
      <c r="B116" s="49" t="s">
        <v>336</v>
      </c>
      <c r="C116" s="82">
        <v>13.100300000000001</v>
      </c>
      <c r="D116" s="83"/>
      <c r="E116" s="80"/>
      <c r="F116" s="45"/>
      <c r="G116" s="69"/>
      <c r="H116" s="46"/>
    </row>
    <row r="117" spans="1:8">
      <c r="A117" s="84"/>
      <c r="B117" s="49" t="s">
        <v>337</v>
      </c>
      <c r="C117" s="82">
        <v>13.100300000000001</v>
      </c>
      <c r="D117" s="83"/>
      <c r="E117" s="80"/>
      <c r="F117" s="45"/>
      <c r="G117" s="69"/>
      <c r="H117" s="46"/>
    </row>
    <row r="118" spans="1:8">
      <c r="A118" s="84"/>
      <c r="B118" s="49" t="s">
        <v>338</v>
      </c>
      <c r="C118" s="82">
        <v>12.6104</v>
      </c>
      <c r="D118" s="83"/>
      <c r="E118" s="80"/>
      <c r="F118" s="45"/>
      <c r="G118" s="69"/>
      <c r="H118" s="46"/>
    </row>
    <row r="119" spans="1:8">
      <c r="A119" s="84"/>
      <c r="B119" s="49" t="s">
        <v>339</v>
      </c>
      <c r="C119" s="82">
        <v>12.6104</v>
      </c>
      <c r="D119" s="83"/>
      <c r="E119" s="80"/>
      <c r="F119" s="45"/>
      <c r="G119" s="69"/>
      <c r="H119" s="46"/>
    </row>
    <row r="120" spans="1:8">
      <c r="B120" s="49" t="s">
        <v>320</v>
      </c>
      <c r="C120" s="41"/>
      <c r="D120" s="42"/>
      <c r="E120" s="80"/>
      <c r="F120" s="45"/>
      <c r="G120" s="69"/>
      <c r="H120" s="46"/>
    </row>
    <row r="121" spans="1:8">
      <c r="A121" s="84"/>
      <c r="B121" s="49" t="s">
        <v>336</v>
      </c>
      <c r="C121" s="45">
        <v>13.097799999999999</v>
      </c>
      <c r="D121" s="42"/>
      <c r="E121" s="80"/>
      <c r="F121" s="45"/>
      <c r="G121" s="69"/>
      <c r="H121" s="46"/>
    </row>
    <row r="122" spans="1:8">
      <c r="A122" s="84"/>
      <c r="B122" s="49" t="s">
        <v>337</v>
      </c>
      <c r="C122" s="45">
        <v>13.097799999999999</v>
      </c>
      <c r="D122" s="42"/>
      <c r="E122" s="80"/>
      <c r="F122" s="42"/>
      <c r="G122" s="69"/>
      <c r="H122" s="46"/>
    </row>
    <row r="123" spans="1:8">
      <c r="A123" s="84"/>
      <c r="B123" s="49" t="s">
        <v>338</v>
      </c>
      <c r="C123" s="45">
        <v>12.5998</v>
      </c>
      <c r="D123" s="42"/>
      <c r="E123" s="80"/>
      <c r="F123" s="45"/>
      <c r="G123" s="69"/>
      <c r="H123" s="46"/>
    </row>
    <row r="124" spans="1:8">
      <c r="A124" s="84"/>
      <c r="B124" s="49" t="s">
        <v>339</v>
      </c>
      <c r="C124" s="45">
        <v>12.5998</v>
      </c>
      <c r="D124" s="42"/>
      <c r="E124" s="80"/>
      <c r="F124" s="45"/>
      <c r="G124" s="69"/>
      <c r="H124" s="46"/>
    </row>
    <row r="125" spans="1:8">
      <c r="B125" s="40" t="s">
        <v>348</v>
      </c>
      <c r="C125" s="47" t="s">
        <v>310</v>
      </c>
      <c r="D125" s="42"/>
      <c r="E125" s="80"/>
      <c r="F125" s="45"/>
      <c r="G125" s="69"/>
      <c r="H125" s="46"/>
    </row>
    <row r="126" spans="1:8">
      <c r="B126" s="40" t="s">
        <v>345</v>
      </c>
      <c r="C126" s="47" t="s">
        <v>310</v>
      </c>
      <c r="D126" s="42"/>
      <c r="E126" s="80"/>
      <c r="F126" s="45"/>
      <c r="G126" s="69"/>
      <c r="H126" s="46"/>
    </row>
    <row r="127" spans="1:8">
      <c r="B127" s="40" t="s">
        <v>349</v>
      </c>
      <c r="C127" s="47" t="s">
        <v>310</v>
      </c>
      <c r="D127" s="42"/>
      <c r="E127" s="80"/>
      <c r="F127" s="45"/>
      <c r="G127" s="69"/>
      <c r="H127" s="46"/>
    </row>
    <row r="128" spans="1:8">
      <c r="B128" s="40" t="s">
        <v>340</v>
      </c>
      <c r="C128" s="56">
        <v>0.61740361080291195</v>
      </c>
      <c r="D128" s="42"/>
      <c r="E128" s="80"/>
      <c r="F128" s="45"/>
      <c r="G128" s="69"/>
      <c r="H128" s="46"/>
    </row>
    <row r="129" spans="2:8">
      <c r="B129" s="40" t="s">
        <v>321</v>
      </c>
      <c r="C129" s="47" t="s">
        <v>310</v>
      </c>
      <c r="D129" s="42"/>
      <c r="E129" s="80"/>
      <c r="F129" s="45"/>
      <c r="G129" s="69"/>
      <c r="H129" s="46"/>
    </row>
    <row r="130" spans="2:8">
      <c r="B130" s="40" t="s">
        <v>341</v>
      </c>
      <c r="C130" s="47" t="s">
        <v>310</v>
      </c>
      <c r="D130" s="41"/>
      <c r="E130" s="80"/>
      <c r="F130" s="45"/>
      <c r="G130" s="69"/>
      <c r="H130" s="46"/>
    </row>
    <row r="131" spans="2:8">
      <c r="B131" s="40" t="s">
        <v>347</v>
      </c>
      <c r="C131" s="47" t="s">
        <v>310</v>
      </c>
      <c r="D131" s="45"/>
      <c r="E131" s="70"/>
      <c r="F131" s="45"/>
      <c r="G131" s="69"/>
      <c r="H131" s="46"/>
    </row>
    <row r="132" spans="2:8">
      <c r="B132" s="40" t="s">
        <v>326</v>
      </c>
      <c r="C132" s="47" t="s">
        <v>310</v>
      </c>
      <c r="D132" s="45"/>
      <c r="E132" s="70"/>
      <c r="F132" s="45"/>
      <c r="G132" s="69"/>
      <c r="H132" s="46"/>
    </row>
    <row r="133" spans="2:8">
      <c r="B133" s="40" t="s">
        <v>342</v>
      </c>
      <c r="C133" s="47" t="s">
        <v>350</v>
      </c>
      <c r="D133" s="47"/>
      <c r="E133" s="70"/>
      <c r="F133" s="45"/>
      <c r="G133" s="69"/>
      <c r="H133" s="46"/>
    </row>
    <row r="134" spans="2:8" ht="15" thickBot="1">
      <c r="B134" s="57"/>
      <c r="C134" s="62"/>
      <c r="D134" s="62"/>
      <c r="E134" s="76"/>
      <c r="F134" s="62"/>
      <c r="G134" s="77"/>
      <c r="H134" s="63"/>
    </row>
    <row r="135" spans="2:8" ht="15" thickBot="1"/>
    <row r="136" spans="2:8" ht="15" thickBot="1">
      <c r="B136" s="201" t="s">
        <v>410</v>
      </c>
      <c r="C136" s="202"/>
    </row>
    <row r="137" spans="2:8" ht="44" thickBot="1">
      <c r="B137" s="101" t="s">
        <v>411</v>
      </c>
      <c r="C137" s="102" t="s">
        <v>111</v>
      </c>
    </row>
    <row r="138" spans="2:8" ht="15" thickBot="1">
      <c r="B138" s="101" t="s">
        <v>412</v>
      </c>
      <c r="C138" s="103" t="s">
        <v>99</v>
      </c>
    </row>
    <row r="139" spans="2:8" ht="15" thickBot="1">
      <c r="B139" s="104" t="s">
        <v>99</v>
      </c>
      <c r="C139" s="103"/>
    </row>
    <row r="140" spans="2:8" ht="15" thickBot="1">
      <c r="B140" s="101" t="s">
        <v>413</v>
      </c>
      <c r="C140" s="105">
        <v>7.3432823254003882E-2</v>
      </c>
    </row>
    <row r="141" spans="2:8" ht="15" thickBot="1">
      <c r="B141" s="104" t="s">
        <v>414</v>
      </c>
      <c r="C141" s="102">
        <v>2.6022993250229991</v>
      </c>
    </row>
    <row r="142" spans="2:8" ht="15" thickBot="1">
      <c r="B142" s="101" t="s">
        <v>415</v>
      </c>
      <c r="C142" s="106"/>
    </row>
    <row r="143" spans="2:8" ht="15" thickBot="1">
      <c r="B143" s="101" t="s">
        <v>416</v>
      </c>
      <c r="C143" s="107">
        <v>2.7295772137074512</v>
      </c>
    </row>
    <row r="144" spans="2:8" ht="15" thickBot="1">
      <c r="B144" s="101" t="s">
        <v>417</v>
      </c>
      <c r="C144" s="107"/>
    </row>
    <row r="145" spans="2:7" ht="15" thickBot="1">
      <c r="B145" s="101" t="s">
        <v>418</v>
      </c>
      <c r="C145" s="107">
        <v>3.3314035109828488</v>
      </c>
    </row>
    <row r="146" spans="2:7" ht="15" thickBot="1">
      <c r="B146" s="101" t="s">
        <v>419</v>
      </c>
      <c r="C146" s="107"/>
    </row>
    <row r="147" spans="2:7" ht="15" thickBot="1">
      <c r="B147" s="101" t="s">
        <v>99</v>
      </c>
      <c r="C147" s="102" t="s">
        <v>99</v>
      </c>
    </row>
    <row r="148" spans="2:7" ht="15" thickBot="1">
      <c r="B148" s="101" t="s">
        <v>420</v>
      </c>
      <c r="C148" s="108">
        <v>46142</v>
      </c>
    </row>
    <row r="150" spans="2:7">
      <c r="B150" s="204" t="s">
        <v>427</v>
      </c>
    </row>
    <row r="151" spans="2:7">
      <c r="B151" s="204"/>
    </row>
    <row r="152" spans="2:7" ht="15" thickBot="1">
      <c r="B152" s="205" t="s">
        <v>428</v>
      </c>
      <c r="C152" s="233"/>
      <c r="D152" s="233"/>
      <c r="E152" s="233"/>
      <c r="F152" s="233"/>
      <c r="G152" s="233"/>
    </row>
    <row r="153" spans="2:7" ht="15" thickBot="1">
      <c r="B153" s="207" t="s">
        <v>439</v>
      </c>
      <c r="C153" s="234"/>
      <c r="D153" s="235"/>
      <c r="E153" s="236" t="s">
        <v>440</v>
      </c>
      <c r="F153" s="237"/>
      <c r="G153" s="235"/>
    </row>
    <row r="154" spans="2:7" ht="166.5" customHeight="1" thickBot="1">
      <c r="B154" s="238" t="s">
        <v>441</v>
      </c>
      <c r="C154" s="239"/>
      <c r="D154" s="240"/>
      <c r="E154" s="241"/>
      <c r="F154" s="242"/>
      <c r="G154" s="240"/>
    </row>
    <row r="155" spans="2:7">
      <c r="B155" s="243" t="s">
        <v>432</v>
      </c>
      <c r="C155" s="243"/>
      <c r="D155" s="243"/>
      <c r="E155" s="244"/>
      <c r="F155" s="245"/>
      <c r="G155" s="245"/>
    </row>
  </sheetData>
  <mergeCells count="6">
    <mergeCell ref="B136:C136"/>
    <mergeCell ref="B1:D1"/>
    <mergeCell ref="C153:D154"/>
    <mergeCell ref="E153:G154"/>
    <mergeCell ref="B155:D155"/>
    <mergeCell ref="E155:G155"/>
  </mergeCells>
  <conditionalFormatting sqref="F89">
    <cfRule type="cellIs" dxfId="1" priority="2" operator="equal">
      <formula>TRUE</formula>
    </cfRule>
  </conditionalFormatting>
  <conditionalFormatting sqref="F95">
    <cfRule type="cellIs" dxfId="0" priority="1" operator="equal">
      <formula>TRUE</formula>
    </cfRule>
  </conditionalFormatting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I69"/>
  <sheetViews>
    <sheetView tabSelected="1" topLeftCell="A65" zoomScale="85" zoomScaleNormal="85" workbookViewId="0">
      <selection activeCell="D73" sqref="D73"/>
    </sheetView>
  </sheetViews>
  <sheetFormatPr defaultRowHeight="15.5"/>
  <cols>
    <col min="1" max="1" width="8.54296875" style="129" bestFit="1" customWidth="1"/>
    <col min="2" max="2" width="65.7265625" style="129" bestFit="1" customWidth="1"/>
    <col min="3" max="3" width="16.54296875" style="129" customWidth="1"/>
    <col min="4" max="4" width="33.453125" style="129" customWidth="1"/>
    <col min="5" max="8" width="16.54296875" style="129" customWidth="1"/>
    <col min="9" max="16384" width="8.7265625" style="129"/>
  </cols>
  <sheetData>
    <row r="1" spans="1:9" customFormat="1" ht="16" customHeight="1">
      <c r="A1" s="9"/>
      <c r="B1" s="246" t="s">
        <v>442</v>
      </c>
      <c r="C1" s="246"/>
      <c r="D1" s="246"/>
      <c r="E1" s="246"/>
      <c r="F1" s="246"/>
      <c r="G1" s="246"/>
      <c r="H1" s="9"/>
    </row>
    <row r="2" spans="1:9" ht="13" customHeight="1">
      <c r="A2" s="128"/>
      <c r="B2" s="130"/>
      <c r="C2" s="128"/>
      <c r="D2" s="128"/>
      <c r="E2" s="128"/>
      <c r="F2" s="128"/>
      <c r="G2" s="128"/>
      <c r="H2" s="128"/>
    </row>
    <row r="3" spans="1:9" ht="13" customHeight="1" thickBot="1">
      <c r="A3" s="131"/>
      <c r="B3" s="132" t="s">
        <v>398</v>
      </c>
      <c r="C3" s="128"/>
      <c r="D3" s="128"/>
      <c r="E3" s="128"/>
      <c r="F3" s="128"/>
      <c r="G3" s="128"/>
      <c r="H3" s="128"/>
    </row>
    <row r="4" spans="1:9" ht="62">
      <c r="A4" s="128"/>
      <c r="B4" s="133" t="s">
        <v>0</v>
      </c>
      <c r="C4" s="134" t="s">
        <v>1</v>
      </c>
      <c r="D4" s="135" t="s">
        <v>104</v>
      </c>
      <c r="E4" s="135" t="s">
        <v>3</v>
      </c>
      <c r="F4" s="136" t="s">
        <v>4</v>
      </c>
      <c r="G4" s="137" t="s">
        <v>5</v>
      </c>
      <c r="H4" s="137" t="s">
        <v>6</v>
      </c>
      <c r="I4" s="138" t="s">
        <v>423</v>
      </c>
    </row>
    <row r="5" spans="1:9" ht="13" customHeight="1">
      <c r="A5" s="128"/>
      <c r="B5" s="139" t="s">
        <v>91</v>
      </c>
      <c r="C5" s="140"/>
      <c r="D5" s="140"/>
      <c r="E5" s="140"/>
      <c r="F5" s="141"/>
      <c r="G5" s="142"/>
      <c r="H5" s="143"/>
      <c r="I5" s="144"/>
    </row>
    <row r="6" spans="1:9" ht="13" customHeight="1">
      <c r="A6" s="128"/>
      <c r="B6" s="139" t="s">
        <v>110</v>
      </c>
      <c r="C6" s="140"/>
      <c r="D6" s="140"/>
      <c r="E6" s="140"/>
      <c r="F6" s="141"/>
      <c r="G6" s="142"/>
      <c r="H6" s="143"/>
      <c r="I6" s="144"/>
    </row>
    <row r="7" spans="1:9" ht="13" customHeight="1">
      <c r="A7" s="145"/>
      <c r="B7" s="146" t="s">
        <v>394</v>
      </c>
      <c r="C7" s="140" t="s">
        <v>395</v>
      </c>
      <c r="D7" s="140" t="s">
        <v>27</v>
      </c>
      <c r="E7" s="147">
        <v>500000</v>
      </c>
      <c r="F7" s="148">
        <v>499.08449999999999</v>
      </c>
      <c r="G7" s="149">
        <v>1.1998072545358996E-2</v>
      </c>
      <c r="H7" s="150">
        <v>5.1499999999999997E-2</v>
      </c>
      <c r="I7" s="144"/>
    </row>
    <row r="8" spans="1:9" ht="13" customHeight="1">
      <c r="A8" s="128"/>
      <c r="B8" s="146" t="s">
        <v>396</v>
      </c>
      <c r="C8" s="140" t="s">
        <v>397</v>
      </c>
      <c r="D8" s="140" t="s">
        <v>27</v>
      </c>
      <c r="E8" s="147">
        <v>500000</v>
      </c>
      <c r="F8" s="148">
        <v>498.60649999999998</v>
      </c>
      <c r="G8" s="149">
        <v>1.1986581347622576E-2</v>
      </c>
      <c r="H8" s="150">
        <v>5.0999999999999997E-2</v>
      </c>
      <c r="I8" s="144"/>
    </row>
    <row r="9" spans="1:9" ht="13" customHeight="1">
      <c r="A9" s="128"/>
      <c r="B9" s="146" t="s">
        <v>266</v>
      </c>
      <c r="C9" s="140" t="s">
        <v>267</v>
      </c>
      <c r="D9" s="140" t="s">
        <v>27</v>
      </c>
      <c r="E9" s="147">
        <v>500000</v>
      </c>
      <c r="F9" s="148">
        <v>498.53699999999998</v>
      </c>
      <c r="G9" s="149">
        <v>1.1984910556319896E-2</v>
      </c>
      <c r="H9" s="150">
        <v>5.0999999999999997E-2</v>
      </c>
      <c r="I9" s="144"/>
    </row>
    <row r="10" spans="1:9" ht="13" customHeight="1">
      <c r="A10" s="128"/>
      <c r="B10" s="139" t="s">
        <v>19</v>
      </c>
      <c r="C10" s="140"/>
      <c r="D10" s="140"/>
      <c r="E10" s="140"/>
      <c r="F10" s="151">
        <v>1496.2280000000001</v>
      </c>
      <c r="G10" s="152">
        <v>3.5969564449301467E-2</v>
      </c>
      <c r="H10" s="153"/>
      <c r="I10" s="144"/>
    </row>
    <row r="11" spans="1:9" ht="13" customHeight="1">
      <c r="A11" s="145"/>
      <c r="B11" s="154" t="s">
        <v>22</v>
      </c>
      <c r="C11" s="155"/>
      <c r="D11" s="156"/>
      <c r="E11" s="155"/>
      <c r="F11" s="151">
        <v>1496.2280000000001</v>
      </c>
      <c r="G11" s="152">
        <v>3.5969564449301467E-2</v>
      </c>
      <c r="H11" s="153"/>
      <c r="I11" s="144"/>
    </row>
    <row r="12" spans="1:9" ht="13" customHeight="1">
      <c r="A12" s="145"/>
      <c r="B12" s="139" t="s">
        <v>98</v>
      </c>
      <c r="C12" s="140"/>
      <c r="D12" s="140"/>
      <c r="E12" s="140"/>
      <c r="F12" s="141"/>
      <c r="G12" s="142"/>
      <c r="H12" s="143"/>
      <c r="I12" s="144"/>
    </row>
    <row r="13" spans="1:9" ht="13" customHeight="1">
      <c r="A13" s="128"/>
      <c r="B13" s="146" t="s">
        <v>253</v>
      </c>
      <c r="C13" s="140"/>
      <c r="D13" s="140" t="s">
        <v>99</v>
      </c>
      <c r="E13" s="147"/>
      <c r="F13" s="148">
        <v>32500.0886943</v>
      </c>
      <c r="G13" s="149">
        <v>0.78130741765134581</v>
      </c>
      <c r="H13" s="150"/>
      <c r="I13" s="144"/>
    </row>
    <row r="14" spans="1:9" ht="13" customHeight="1">
      <c r="A14" s="128"/>
      <c r="B14" s="146" t="s">
        <v>253</v>
      </c>
      <c r="C14" s="140"/>
      <c r="D14" s="140" t="s">
        <v>99</v>
      </c>
      <c r="E14" s="147"/>
      <c r="F14" s="148">
        <v>5949.9941500000004</v>
      </c>
      <c r="G14" s="149">
        <v>0.14303882700456863</v>
      </c>
      <c r="H14" s="150"/>
      <c r="I14" s="144"/>
    </row>
    <row r="15" spans="1:9" ht="13" customHeight="1">
      <c r="A15" s="128"/>
      <c r="B15" s="146" t="s">
        <v>253</v>
      </c>
      <c r="C15" s="140"/>
      <c r="D15" s="140" t="s">
        <v>99</v>
      </c>
      <c r="E15" s="147"/>
      <c r="F15" s="148">
        <v>1999.20264</v>
      </c>
      <c r="G15" s="149">
        <v>4.8061156592908064E-2</v>
      </c>
      <c r="H15" s="150"/>
      <c r="I15" s="144"/>
    </row>
    <row r="16" spans="1:9" ht="13" customHeight="1">
      <c r="A16" s="128"/>
      <c r="B16" s="146" t="s">
        <v>374</v>
      </c>
      <c r="C16" s="140"/>
      <c r="D16" s="140" t="s">
        <v>99</v>
      </c>
      <c r="E16" s="147"/>
      <c r="F16" s="148">
        <v>1.7492441000000001</v>
      </c>
      <c r="G16" s="149">
        <v>4.2052112640927947E-5</v>
      </c>
      <c r="H16" s="150"/>
      <c r="I16" s="144"/>
    </row>
    <row r="17" spans="1:9" ht="13" customHeight="1">
      <c r="A17" s="128"/>
      <c r="B17" s="139" t="s">
        <v>19</v>
      </c>
      <c r="C17" s="140"/>
      <c r="D17" s="140"/>
      <c r="E17" s="140"/>
      <c r="F17" s="151">
        <v>40451.034728400002</v>
      </c>
      <c r="G17" s="152">
        <v>0.97244945336146349</v>
      </c>
      <c r="H17" s="153"/>
      <c r="I17" s="144"/>
    </row>
    <row r="18" spans="1:9" ht="13" customHeight="1">
      <c r="A18" s="128"/>
      <c r="B18" s="154" t="s">
        <v>22</v>
      </c>
      <c r="C18" s="155"/>
      <c r="D18" s="156"/>
      <c r="E18" s="155"/>
      <c r="F18" s="151">
        <v>40451.034728400002</v>
      </c>
      <c r="G18" s="152">
        <v>0.97244945336146349</v>
      </c>
      <c r="H18" s="153"/>
      <c r="I18" s="144"/>
    </row>
    <row r="19" spans="1:9" ht="13" customHeight="1">
      <c r="A19" s="128"/>
      <c r="B19" s="154" t="s">
        <v>100</v>
      </c>
      <c r="C19" s="140"/>
      <c r="D19" s="156"/>
      <c r="E19" s="140"/>
      <c r="F19" s="151">
        <v>-350.20635845396845</v>
      </c>
      <c r="G19" s="152">
        <v>-8.41901781076493E-3</v>
      </c>
      <c r="H19" s="153"/>
      <c r="I19" s="144"/>
    </row>
    <row r="20" spans="1:9" ht="13" customHeight="1" thickBot="1">
      <c r="A20" s="128"/>
      <c r="B20" s="157" t="s">
        <v>101</v>
      </c>
      <c r="C20" s="158"/>
      <c r="D20" s="158"/>
      <c r="E20" s="158"/>
      <c r="F20" s="159">
        <v>41597.056369946033</v>
      </c>
      <c r="G20" s="152">
        <v>1</v>
      </c>
      <c r="H20" s="153"/>
      <c r="I20" s="144"/>
    </row>
    <row r="21" spans="1:9">
      <c r="B21" s="141"/>
      <c r="C21" s="160"/>
      <c r="D21" s="160"/>
      <c r="E21" s="160"/>
      <c r="F21" s="160"/>
      <c r="G21" s="160"/>
      <c r="H21" s="160"/>
    </row>
    <row r="22" spans="1:9" ht="62">
      <c r="B22" s="198" t="s">
        <v>424</v>
      </c>
      <c r="C22" s="160"/>
      <c r="D22" s="160"/>
      <c r="E22" s="160"/>
      <c r="F22" s="160"/>
      <c r="G22" s="160"/>
      <c r="H22" s="160"/>
    </row>
    <row r="23" spans="1:9">
      <c r="B23" s="141"/>
      <c r="C23" s="160"/>
      <c r="D23" s="160"/>
      <c r="E23" s="160"/>
      <c r="F23" s="160"/>
      <c r="G23" s="160"/>
      <c r="H23" s="160"/>
    </row>
    <row r="24" spans="1:9">
      <c r="B24" s="161" t="s">
        <v>375</v>
      </c>
      <c r="C24" s="160"/>
      <c r="D24" s="160"/>
      <c r="E24" s="160"/>
      <c r="F24" s="160"/>
      <c r="G24" s="160"/>
      <c r="H24" s="160"/>
    </row>
    <row r="25" spans="1:9">
      <c r="B25" s="161"/>
      <c r="C25" s="160"/>
      <c r="D25" s="160"/>
      <c r="E25" s="160"/>
      <c r="F25" s="160"/>
      <c r="G25" s="160"/>
      <c r="H25" s="160"/>
    </row>
    <row r="26" spans="1:9" ht="16" thickBot="1">
      <c r="C26" s="160"/>
      <c r="D26" s="160"/>
      <c r="E26" s="160"/>
      <c r="F26" s="160"/>
      <c r="G26" s="160"/>
      <c r="H26" s="160"/>
    </row>
    <row r="27" spans="1:9">
      <c r="B27" s="162" t="s">
        <v>308</v>
      </c>
      <c r="C27" s="163"/>
      <c r="D27" s="164"/>
      <c r="E27" s="165"/>
      <c r="F27" s="166"/>
      <c r="G27" s="167"/>
      <c r="H27" s="168"/>
    </row>
    <row r="28" spans="1:9">
      <c r="B28" s="169" t="s">
        <v>309</v>
      </c>
      <c r="C28" s="170" t="s">
        <v>310</v>
      </c>
      <c r="D28" s="171"/>
      <c r="E28" s="172"/>
      <c r="F28" s="173"/>
      <c r="G28" s="174"/>
      <c r="H28" s="175"/>
    </row>
    <row r="29" spans="1:9">
      <c r="B29" s="169" t="s">
        <v>311</v>
      </c>
      <c r="C29" s="176"/>
      <c r="D29" s="171"/>
      <c r="E29" s="172"/>
      <c r="F29" s="173"/>
      <c r="G29" s="174"/>
      <c r="H29" s="175"/>
    </row>
    <row r="30" spans="1:9">
      <c r="A30" s="177"/>
      <c r="B30" s="178" t="s">
        <v>336</v>
      </c>
      <c r="C30" s="174">
        <v>1041.5328</v>
      </c>
      <c r="D30" s="179"/>
      <c r="E30" s="172"/>
      <c r="F30" s="174"/>
      <c r="G30" s="174"/>
      <c r="H30" s="175"/>
    </row>
    <row r="31" spans="1:9">
      <c r="A31" s="177"/>
      <c r="B31" s="178" t="s">
        <v>337</v>
      </c>
      <c r="C31" s="174">
        <v>1041.5328</v>
      </c>
      <c r="D31" s="179"/>
      <c r="E31" s="172"/>
      <c r="F31" s="174"/>
      <c r="G31" s="174"/>
      <c r="H31" s="175"/>
    </row>
    <row r="32" spans="1:9">
      <c r="A32" s="177"/>
      <c r="B32" s="178" t="s">
        <v>338</v>
      </c>
      <c r="C32" s="174">
        <v>1040.8934999999999</v>
      </c>
      <c r="D32" s="179"/>
      <c r="E32" s="172"/>
      <c r="F32" s="174"/>
      <c r="G32" s="174"/>
      <c r="H32" s="175"/>
    </row>
    <row r="33" spans="1:8">
      <c r="A33" s="177"/>
      <c r="B33" s="178" t="s">
        <v>339</v>
      </c>
      <c r="C33" s="174">
        <v>1040.8934999999999</v>
      </c>
      <c r="D33" s="179"/>
      <c r="E33" s="172"/>
      <c r="F33" s="174"/>
      <c r="G33" s="174"/>
      <c r="H33" s="175"/>
    </row>
    <row r="34" spans="1:8">
      <c r="B34" s="178" t="s">
        <v>320</v>
      </c>
      <c r="C34" s="180"/>
      <c r="D34" s="171"/>
      <c r="E34" s="172"/>
      <c r="F34" s="174"/>
      <c r="G34" s="174"/>
      <c r="H34" s="175"/>
    </row>
    <row r="35" spans="1:8">
      <c r="A35" s="177"/>
      <c r="B35" s="178" t="s">
        <v>336</v>
      </c>
      <c r="C35" s="174">
        <v>1043.7238</v>
      </c>
      <c r="D35" s="171"/>
      <c r="E35" s="172"/>
      <c r="F35" s="174"/>
      <c r="G35" s="174"/>
      <c r="H35" s="175"/>
    </row>
    <row r="36" spans="1:8">
      <c r="A36" s="177"/>
      <c r="B36" s="178" t="s">
        <v>337</v>
      </c>
      <c r="C36" s="174">
        <v>1043.7238</v>
      </c>
      <c r="D36" s="171"/>
      <c r="E36" s="172"/>
      <c r="F36" s="174"/>
      <c r="G36" s="174"/>
      <c r="H36" s="175"/>
    </row>
    <row r="37" spans="1:8">
      <c r="A37" s="177"/>
      <c r="B37" s="178" t="s">
        <v>338</v>
      </c>
      <c r="C37" s="174">
        <v>1043.0495000000001</v>
      </c>
      <c r="D37" s="171"/>
      <c r="E37" s="172"/>
      <c r="F37" s="174"/>
      <c r="G37" s="174"/>
      <c r="H37" s="175"/>
    </row>
    <row r="38" spans="1:8">
      <c r="A38" s="177"/>
      <c r="B38" s="178" t="s">
        <v>339</v>
      </c>
      <c r="C38" s="174">
        <v>1043.0495000000001</v>
      </c>
      <c r="D38" s="171"/>
      <c r="E38" s="172"/>
      <c r="F38" s="174"/>
      <c r="G38" s="174"/>
      <c r="H38" s="175"/>
    </row>
    <row r="39" spans="1:8">
      <c r="B39" s="178"/>
      <c r="C39" s="174"/>
      <c r="D39" s="171"/>
      <c r="E39" s="172"/>
      <c r="F39" s="174"/>
      <c r="G39" s="174"/>
      <c r="H39" s="175"/>
    </row>
    <row r="40" spans="1:8">
      <c r="B40" s="169" t="s">
        <v>348</v>
      </c>
      <c r="C40" s="181" t="s">
        <v>310</v>
      </c>
      <c r="D40" s="171"/>
      <c r="E40" s="172"/>
      <c r="F40" s="174"/>
      <c r="G40" s="174"/>
      <c r="H40" s="175"/>
    </row>
    <row r="41" spans="1:8">
      <c r="B41" s="169" t="s">
        <v>345</v>
      </c>
      <c r="C41" s="181" t="s">
        <v>310</v>
      </c>
      <c r="D41" s="171"/>
      <c r="E41" s="172"/>
      <c r="F41" s="174"/>
      <c r="G41" s="174"/>
      <c r="H41" s="175"/>
    </row>
    <row r="42" spans="1:8">
      <c r="B42" s="169" t="s">
        <v>349</v>
      </c>
      <c r="C42" s="181" t="s">
        <v>310</v>
      </c>
      <c r="D42" s="171"/>
      <c r="E42" s="172"/>
      <c r="F42" s="174"/>
      <c r="G42" s="174"/>
      <c r="H42" s="175"/>
    </row>
    <row r="43" spans="1:8">
      <c r="B43" s="169" t="s">
        <v>340</v>
      </c>
      <c r="C43" s="182">
        <v>0</v>
      </c>
      <c r="D43" s="171"/>
      <c r="E43" s="172"/>
      <c r="F43" s="174"/>
      <c r="G43" s="174"/>
      <c r="H43" s="175"/>
    </row>
    <row r="44" spans="1:8">
      <c r="B44" s="169" t="s">
        <v>341</v>
      </c>
      <c r="C44" s="181" t="s">
        <v>310</v>
      </c>
      <c r="D44" s="180"/>
      <c r="E44" s="172"/>
      <c r="F44" s="174"/>
      <c r="G44" s="174"/>
      <c r="H44" s="175"/>
    </row>
    <row r="45" spans="1:8">
      <c r="B45" s="169" t="s">
        <v>347</v>
      </c>
      <c r="C45" s="181" t="s">
        <v>310</v>
      </c>
      <c r="D45" s="174"/>
      <c r="E45" s="183"/>
      <c r="F45" s="174"/>
      <c r="G45" s="174"/>
      <c r="H45" s="175"/>
    </row>
    <row r="46" spans="1:8">
      <c r="B46" s="169" t="s">
        <v>343</v>
      </c>
      <c r="C46" s="181" t="s">
        <v>310</v>
      </c>
      <c r="D46" s="174"/>
      <c r="E46" s="183"/>
      <c r="F46" s="174"/>
      <c r="G46" s="174"/>
      <c r="H46" s="175"/>
    </row>
    <row r="47" spans="1:8" ht="16" thickBot="1">
      <c r="B47" s="184" t="s">
        <v>342</v>
      </c>
      <c r="C47" s="185" t="s">
        <v>401</v>
      </c>
      <c r="D47" s="185"/>
      <c r="E47" s="186"/>
      <c r="F47" s="185"/>
      <c r="G47" s="185"/>
      <c r="H47" s="187"/>
    </row>
    <row r="49" spans="2:7" ht="16" thickBot="1"/>
    <row r="50" spans="2:7" ht="16" thickBot="1">
      <c r="B50" s="199" t="s">
        <v>410</v>
      </c>
      <c r="C50" s="200"/>
    </row>
    <row r="51" spans="2:7" ht="31.5" thickBot="1">
      <c r="B51" s="188" t="s">
        <v>411</v>
      </c>
      <c r="C51" s="189" t="s">
        <v>421</v>
      </c>
    </row>
    <row r="52" spans="2:7" ht="16" thickBot="1">
      <c r="B52" s="188" t="s">
        <v>412</v>
      </c>
      <c r="C52" s="190" t="s">
        <v>99</v>
      </c>
    </row>
    <row r="53" spans="2:7" ht="16" thickBot="1">
      <c r="B53" s="191" t="s">
        <v>99</v>
      </c>
      <c r="C53" s="190"/>
    </row>
    <row r="54" spans="2:7" ht="16" thickBot="1">
      <c r="B54" s="188" t="s">
        <v>413</v>
      </c>
      <c r="C54" s="192">
        <v>5.3805068775999998E-2</v>
      </c>
    </row>
    <row r="55" spans="2:7" ht="16" thickBot="1">
      <c r="B55" s="191" t="s">
        <v>414</v>
      </c>
      <c r="C55" s="189">
        <v>1.1894197793627014E-2</v>
      </c>
    </row>
    <row r="56" spans="2:7" ht="16" thickBot="1">
      <c r="B56" s="188" t="s">
        <v>415</v>
      </c>
      <c r="C56" s="193">
        <f>+C55*365</f>
        <v>4.3413821946738596</v>
      </c>
    </row>
    <row r="57" spans="2:7" ht="16" thickBot="1">
      <c r="B57" s="188" t="s">
        <v>416</v>
      </c>
      <c r="C57" s="194">
        <v>1.2530410958904104E-2</v>
      </c>
    </row>
    <row r="58" spans="2:7" ht="16" thickBot="1">
      <c r="B58" s="188" t="s">
        <v>417</v>
      </c>
      <c r="C58" s="194">
        <f>+C57*365</f>
        <v>4.5735999999999981</v>
      </c>
    </row>
    <row r="59" spans="2:7" ht="16" thickBot="1">
      <c r="B59" s="188" t="s">
        <v>418</v>
      </c>
      <c r="C59" s="194">
        <v>1.2530410958904109E-2</v>
      </c>
    </row>
    <row r="60" spans="2:7" ht="16" thickBot="1">
      <c r="B60" s="188" t="s">
        <v>419</v>
      </c>
      <c r="C60" s="194">
        <f>+C59*365</f>
        <v>4.5735999999999999</v>
      </c>
    </row>
    <row r="61" spans="2:7" ht="16" thickBot="1">
      <c r="B61" s="188" t="s">
        <v>99</v>
      </c>
      <c r="C61" s="189" t="s">
        <v>99</v>
      </c>
    </row>
    <row r="62" spans="2:7" ht="16" thickBot="1">
      <c r="B62" s="188" t="s">
        <v>420</v>
      </c>
      <c r="C62" s="195">
        <v>46142</v>
      </c>
    </row>
    <row r="64" spans="2:7" customFormat="1" ht="14.5">
      <c r="B64" s="204" t="s">
        <v>427</v>
      </c>
      <c r="C64" s="233"/>
      <c r="E64" s="233"/>
      <c r="F64" s="233"/>
      <c r="G64" s="233"/>
    </row>
    <row r="65" spans="2:7" customFormat="1" ht="14.5">
      <c r="B65" s="233"/>
      <c r="C65" s="233"/>
      <c r="D65" s="233"/>
      <c r="E65" s="233"/>
      <c r="G65" s="233"/>
    </row>
    <row r="66" spans="2:7" customFormat="1" ht="15" thickBot="1">
      <c r="B66" s="205" t="s">
        <v>428</v>
      </c>
      <c r="C66" s="233"/>
      <c r="D66" s="233"/>
      <c r="E66" s="233"/>
      <c r="F66" s="233"/>
      <c r="G66" s="233"/>
    </row>
    <row r="67" spans="2:7" customFormat="1" ht="15" thickBot="1">
      <c r="B67" s="207" t="s">
        <v>443</v>
      </c>
      <c r="C67" s="234"/>
      <c r="D67" s="235"/>
      <c r="E67" s="247" t="s">
        <v>444</v>
      </c>
      <c r="F67" s="237"/>
      <c r="G67" s="235"/>
    </row>
    <row r="68" spans="2:7" customFormat="1" ht="162.75" customHeight="1" thickBot="1">
      <c r="B68" s="238" t="s">
        <v>445</v>
      </c>
      <c r="C68" s="239"/>
      <c r="D68" s="240"/>
      <c r="E68" s="241"/>
      <c r="F68" s="242"/>
      <c r="G68" s="240"/>
    </row>
    <row r="69" spans="2:7" customFormat="1" ht="14.5">
      <c r="B69" s="243" t="s">
        <v>432</v>
      </c>
      <c r="C69" s="243"/>
      <c r="D69" s="243"/>
      <c r="E69" s="233"/>
      <c r="F69" s="233"/>
      <c r="G69" s="233"/>
    </row>
  </sheetData>
  <mergeCells count="5">
    <mergeCell ref="B50:C50"/>
    <mergeCell ref="B1:G1"/>
    <mergeCell ref="C67:D68"/>
    <mergeCell ref="E67:G68"/>
    <mergeCell ref="B69:D69"/>
  </mergeCells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YY07</vt:lpstr>
      <vt:lpstr>YY09</vt:lpstr>
      <vt:lpstr>YY14</vt:lpstr>
      <vt:lpstr>YY19</vt:lpstr>
      <vt:lpstr>JR_PAGE_ANCHOR_0_1</vt:lpstr>
      <vt:lpstr>JR_PAGE_ANCHOR_0_2</vt:lpstr>
      <vt:lpstr>JR_PAGE_ANCHOR_0_3</vt:lpstr>
      <vt:lpstr>JR_PAGE_ANCHOR_0_4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2026-02-17T08:06:45Z</dcterms:created>
  <dcterms:modified xsi:type="dcterms:W3CDTF">2026-05-05T09:27:45Z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8510b9-3810-472f-9abf-3a689c488070_Enabled">
    <vt:lpwstr>true</vt:lpwstr>
  </property>
  <property fmtid="{D5CDD505-2E9C-101B-9397-08002B2CF9AE}" pid="3" name="MSIP_Label_958510b9-3810-472f-9abf-3a689c488070_SetDate">
    <vt:lpwstr>2026-02-17T07:55:09Z</vt:lpwstr>
  </property>
  <property fmtid="{D5CDD505-2E9C-101B-9397-08002B2CF9AE}" pid="4" name="MSIP_Label_958510b9-3810-472f-9abf-3a689c488070_Method">
    <vt:lpwstr>Privileged</vt:lpwstr>
  </property>
  <property fmtid="{D5CDD505-2E9C-101B-9397-08002B2CF9AE}" pid="5" name="MSIP_Label_958510b9-3810-472f-9abf-3a689c488070_Name">
    <vt:lpwstr>958510b9-3810-472f-9abf-3a689c488070</vt:lpwstr>
  </property>
  <property fmtid="{D5CDD505-2E9C-101B-9397-08002B2CF9AE}" pid="6" name="MSIP_Label_958510b9-3810-472f-9abf-3a689c488070_SiteId">
    <vt:lpwstr>1e9b61e8-e590-4abc-b1af-24125e330d2a</vt:lpwstr>
  </property>
  <property fmtid="{D5CDD505-2E9C-101B-9397-08002B2CF9AE}" pid="7" name="MSIP_Label_958510b9-3810-472f-9abf-3a689c488070_ActionId">
    <vt:lpwstr>938c5062-7138-4de9-97e5-c83ec6a02182</vt:lpwstr>
  </property>
  <property fmtid="{D5CDD505-2E9C-101B-9397-08002B2CF9AE}" pid="8" name="MSIP_Label_958510b9-3810-472f-9abf-3a689c488070_ContentBits">
    <vt:lpwstr>3</vt:lpwstr>
  </property>
  <property fmtid="{D5CDD505-2E9C-101B-9397-08002B2CF9AE}" pid="9" name="MSIP_Label_958510b9-3810-472f-9abf-3a689c488070_Tag">
    <vt:lpwstr>10, 0, 1, 1</vt:lpwstr>
  </property>
</Properties>
</file>