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F\Compliance\SEBI Correspondence\SEBI Reports\Fortnightly portfolio disclosure for Debt schemes\2026\January 31, 2026\"/>
    </mc:Choice>
  </mc:AlternateContent>
  <xr:revisionPtr revIDLastSave="0" documentId="13_ncr:1_{BE4EF19E-D966-4948-A797-020F0FD10AE8}" xr6:coauthVersionLast="47" xr6:coauthVersionMax="47" xr10:uidLastSave="{00000000-0000-0000-0000-000000000000}"/>
  <bookViews>
    <workbookView xWindow="-120" yWindow="-120" windowWidth="20730" windowHeight="11040" xr2:uid="{D4A3CC34-3290-47F0-91AD-A41149D1F57F}"/>
  </bookViews>
  <sheets>
    <sheet name="YY07" sheetId="1" r:id="rId1"/>
    <sheet name="YY09" sheetId="2" r:id="rId2"/>
    <sheet name="YY14" sheetId="3" r:id="rId3"/>
    <sheet name="YY19" sheetId="4" r:id="rId4"/>
  </sheets>
  <definedNames>
    <definedName name="_xlnm._FilterDatabase" localSheetId="0" hidden="1">'YY07'!$A$4:$H$60</definedName>
    <definedName name="_xlnm._FilterDatabase" localSheetId="1" hidden="1">'YY09'!$A$4:$H$59</definedName>
    <definedName name="_xlnm._FilterDatabase" localSheetId="2" hidden="1">'YY14'!$A$4:$H$94</definedName>
    <definedName name="JR_PAGE_ANCHOR_0_1">'YY07'!$A$1</definedName>
    <definedName name="JR_PAGE_ANCHOR_0_2">'YY09'!$A$1</definedName>
    <definedName name="JR_PAGE_ANCHOR_0_7">'YY14'!$A$1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4" l="1"/>
</calcChain>
</file>

<file path=xl/sharedStrings.xml><?xml version="1.0" encoding="utf-8"?>
<sst xmlns="http://schemas.openxmlformats.org/spreadsheetml/2006/main" count="835" uniqueCount="511">
  <si>
    <t>#  Unlisted Security</t>
  </si>
  <si>
    <t>**  Thinly Traded / Non Traded Security</t>
  </si>
  <si>
    <t xml:space="preserve"> </t>
  </si>
  <si>
    <t>GRAND TOTAL</t>
  </si>
  <si>
    <t>Net Receivables / (Payables)</t>
  </si>
  <si>
    <t>TRP_011024</t>
  </si>
  <si>
    <t>Total</t>
  </si>
  <si>
    <t>NIL</t>
  </si>
  <si>
    <t>Sub Total</t>
  </si>
  <si>
    <t>(b) Privately placed / Unlisted</t>
  </si>
  <si>
    <t>CDMD50ME</t>
  </si>
  <si>
    <t>INF0RQ622028</t>
  </si>
  <si>
    <t>Corporate Debt Market Development Fund #</t>
  </si>
  <si>
    <t>PUBA1038</t>
  </si>
  <si>
    <t>Corporate Debt Market Development Fund</t>
  </si>
  <si>
    <t>Others</t>
  </si>
  <si>
    <t>ICRA AA+</t>
  </si>
  <si>
    <t>INE121A07RM2</t>
  </si>
  <si>
    <t>CHOL1031</t>
  </si>
  <si>
    <t>SOVEREIGN</t>
  </si>
  <si>
    <t>IN1520170144</t>
  </si>
  <si>
    <t>7.69% State Government Securities (20/12/2027)</t>
  </si>
  <si>
    <t>GOI1984</t>
  </si>
  <si>
    <t>GOI4976</t>
  </si>
  <si>
    <t>IN1520220246</t>
  </si>
  <si>
    <t>7.66% State Government Securities (22/02/2030)</t>
  </si>
  <si>
    <t>GOI4995</t>
  </si>
  <si>
    <t>GOI5006</t>
  </si>
  <si>
    <t>IN2220220189</t>
  </si>
  <si>
    <t>7.74% State Government Securities (01/03/2033)</t>
  </si>
  <si>
    <t>GOI5045</t>
  </si>
  <si>
    <t>IN2120220131</t>
  </si>
  <si>
    <t>7.74% State Government Securities (23/03/2043)</t>
  </si>
  <si>
    <t>RPAT30</t>
  </si>
  <si>
    <t>CRISIL AAA</t>
  </si>
  <si>
    <t>INE941D07208</t>
  </si>
  <si>
    <t>SHTR501</t>
  </si>
  <si>
    <t>CRISIL AA+</t>
  </si>
  <si>
    <t>SIDB573</t>
  </si>
  <si>
    <t>LICH674</t>
  </si>
  <si>
    <t>INE115A07QQ7</t>
  </si>
  <si>
    <t>CHOL1057</t>
  </si>
  <si>
    <t>INE121A07SD9</t>
  </si>
  <si>
    <t>GOI5018</t>
  </si>
  <si>
    <t>IN1520220253</t>
  </si>
  <si>
    <t>7.71% State Government Securities (01/03/2033)</t>
  </si>
  <si>
    <t>GOI5002</t>
  </si>
  <si>
    <t>IN1520220279</t>
  </si>
  <si>
    <t>7.71% State Government Securities (08/03/2034)</t>
  </si>
  <si>
    <t>SUFI741</t>
  </si>
  <si>
    <t>MUFL410</t>
  </si>
  <si>
    <t>LICH637</t>
  </si>
  <si>
    <t>NBAR787</t>
  </si>
  <si>
    <t>RUPL50</t>
  </si>
  <si>
    <t>ICRA AAA</t>
  </si>
  <si>
    <t>HDFB903</t>
  </si>
  <si>
    <t>LICH647</t>
  </si>
  <si>
    <t>INE040A08773</t>
  </si>
  <si>
    <t>GOI4979</t>
  </si>
  <si>
    <t>INE115A07QH6</t>
  </si>
  <si>
    <t>GOI4978</t>
  </si>
  <si>
    <t>IN2120220065</t>
  </si>
  <si>
    <t>7.64% State Government Securities (08/02/2033)</t>
  </si>
  <si>
    <t>RUPL36</t>
  </si>
  <si>
    <t>IN1520220220</t>
  </si>
  <si>
    <t>7.6% State Government Securities (08/02/2035)</t>
  </si>
  <si>
    <t>GOI4366</t>
  </si>
  <si>
    <t>INE936D07174</t>
  </si>
  <si>
    <t>GOI5228</t>
  </si>
  <si>
    <t>IN0020220011</t>
  </si>
  <si>
    <t>7.1% Government of India (18/04/2029)</t>
  </si>
  <si>
    <t>GOI5721</t>
  </si>
  <si>
    <t>IN0020220102</t>
  </si>
  <si>
    <t>7.41% Government of India (19/12/2036)</t>
  </si>
  <si>
    <t>GOI4900</t>
  </si>
  <si>
    <t>IN0020230077</t>
  </si>
  <si>
    <t>7.18% Government of India (24/07/2037)</t>
  </si>
  <si>
    <t>GOI5196</t>
  </si>
  <si>
    <t>IN0020210244</t>
  </si>
  <si>
    <t>6.54% Government of India (17/01/2032)</t>
  </si>
  <si>
    <t>GOI3734</t>
  </si>
  <si>
    <t>IN0020220060</t>
  </si>
  <si>
    <t>7.26% Government of India (22/08/2032)</t>
  </si>
  <si>
    <t>GOI4584</t>
  </si>
  <si>
    <t>(a) Listed / awaiting listing on Stock Exchange</t>
  </si>
  <si>
    <t>Debt Instruments</t>
  </si>
  <si>
    <t>(b) Unlisted</t>
  </si>
  <si>
    <t>Realty</t>
  </si>
  <si>
    <t>INE0CCU25019</t>
  </si>
  <si>
    <t>Mindspace Business Parks REIT</t>
  </si>
  <si>
    <t>MEBP01</t>
  </si>
  <si>
    <t>INE041025011</t>
  </si>
  <si>
    <t>Embassy Office Parks REIT</t>
  </si>
  <si>
    <t>EOPR01</t>
  </si>
  <si>
    <t>(a) Listed / awaiting listing on Stock Exchanges</t>
  </si>
  <si>
    <t xml:space="preserve">REIT/InvIT Instruments </t>
  </si>
  <si>
    <t>YTM</t>
  </si>
  <si>
    <t>Rounded % to Net Assets</t>
  </si>
  <si>
    <t>Market/Fair Value(Rs. in Lacs)</t>
  </si>
  <si>
    <t>Quantity</t>
  </si>
  <si>
    <t>Industry / Rating</t>
  </si>
  <si>
    <t>ISIN</t>
  </si>
  <si>
    <t>Name of the Instrument</t>
  </si>
  <si>
    <t>Treasury Bill</t>
  </si>
  <si>
    <t>TBIL2264</t>
  </si>
  <si>
    <t>TBIL2266</t>
  </si>
  <si>
    <t>CRISIL A1+</t>
  </si>
  <si>
    <t>TBIL2398</t>
  </si>
  <si>
    <t>TBIL2392</t>
  </si>
  <si>
    <t>ICRA A1+</t>
  </si>
  <si>
    <t>BAFL938</t>
  </si>
  <si>
    <t>LICH682</t>
  </si>
  <si>
    <t>BGFL1116</t>
  </si>
  <si>
    <t>EXIM786</t>
  </si>
  <si>
    <t>EXIM777</t>
  </si>
  <si>
    <t>Commercial Paper</t>
  </si>
  <si>
    <t>HDBF332</t>
  </si>
  <si>
    <t>NBAR793</t>
  </si>
  <si>
    <t>CHOL1055</t>
  </si>
  <si>
    <t>GOSL389</t>
  </si>
  <si>
    <t>BKBA419</t>
  </si>
  <si>
    <t>UTIB1332</t>
  </si>
  <si>
    <t>PUBA1050</t>
  </si>
  <si>
    <t>CANB992</t>
  </si>
  <si>
    <t>RTBK458</t>
  </si>
  <si>
    <t>UTIB1298</t>
  </si>
  <si>
    <t>PUBA1046</t>
  </si>
  <si>
    <t>INBK441</t>
  </si>
  <si>
    <t>Certificate of Deposit</t>
  </si>
  <si>
    <t>Money Market Instruments</t>
  </si>
  <si>
    <t>GOI2349</t>
  </si>
  <si>
    <t>POWF448</t>
  </si>
  <si>
    <t>Rating</t>
  </si>
  <si>
    <t>GOI3103</t>
  </si>
  <si>
    <t>INE041007092</t>
  </si>
  <si>
    <t>EOPR30</t>
  </si>
  <si>
    <t>NBAR772</t>
  </si>
  <si>
    <t>INE261F08EH1</t>
  </si>
  <si>
    <t>BAFL842</t>
  </si>
  <si>
    <t>INE040A08823</t>
  </si>
  <si>
    <t>HDFB901</t>
  </si>
  <si>
    <t>INE115A07PV9</t>
  </si>
  <si>
    <t>LICH622</t>
  </si>
  <si>
    <t>INE261F08DV4</t>
  </si>
  <si>
    <t>NBAR695</t>
  </si>
  <si>
    <t>IN0020230135</t>
  </si>
  <si>
    <t>7.32% Government of India (13/11/2030)</t>
  </si>
  <si>
    <t>POWF483</t>
  </si>
  <si>
    <t>SIDB519</t>
  </si>
  <si>
    <t>GOI5077</t>
  </si>
  <si>
    <t>IN0020230010</t>
  </si>
  <si>
    <t>7.06% Government of India (10/04/2028)</t>
  </si>
  <si>
    <t>MEBP31</t>
  </si>
  <si>
    <t>INE0CCU07116</t>
  </si>
  <si>
    <t>GOI5336</t>
  </si>
  <si>
    <t>IN0020230101</t>
  </si>
  <si>
    <t>7.37% Government of India (23/10/2028)</t>
  </si>
  <si>
    <t>INE020B08EK4</t>
  </si>
  <si>
    <t>GOI5379</t>
  </si>
  <si>
    <t>RECL437</t>
  </si>
  <si>
    <t>Industrial Products</t>
  </si>
  <si>
    <t>KENI01</t>
  </si>
  <si>
    <t>PAGE01</t>
  </si>
  <si>
    <t>Telecom - Services</t>
  </si>
  <si>
    <t>TTEC01</t>
  </si>
  <si>
    <t>Ferrous Metals</t>
  </si>
  <si>
    <t>INE884B01025</t>
  </si>
  <si>
    <t>Kirloskar Ferrous Industries Limited</t>
  </si>
  <si>
    <t>KIFE02</t>
  </si>
  <si>
    <t>Finance</t>
  </si>
  <si>
    <t>INE018E01016</t>
  </si>
  <si>
    <t>SBI Cards and Payment Services Limited</t>
  </si>
  <si>
    <t>BTAT01</t>
  </si>
  <si>
    <t>SBCP01</t>
  </si>
  <si>
    <t>Banks</t>
  </si>
  <si>
    <t>KCUL02</t>
  </si>
  <si>
    <t>BALC02</t>
  </si>
  <si>
    <t>INE285J01028</t>
  </si>
  <si>
    <t>SIS Limited</t>
  </si>
  <si>
    <t>DLPL01</t>
  </si>
  <si>
    <t>BAND01</t>
  </si>
  <si>
    <t>SBAI02</t>
  </si>
  <si>
    <t>SEIS02</t>
  </si>
  <si>
    <t>Retailing</t>
  </si>
  <si>
    <t>INE758T01015</t>
  </si>
  <si>
    <t>CMSI01</t>
  </si>
  <si>
    <t>Aerospace &amp; Defense</t>
  </si>
  <si>
    <t>INE066F01020</t>
  </si>
  <si>
    <t>Hindustan Aeronautics Limited</t>
  </si>
  <si>
    <t>HALT02</t>
  </si>
  <si>
    <t>INE646H01017</t>
  </si>
  <si>
    <t>Capital Small Finance Bank Limited</t>
  </si>
  <si>
    <t>ESCO01</t>
  </si>
  <si>
    <t>IT - Software</t>
  </si>
  <si>
    <t>Coforge Limited</t>
  </si>
  <si>
    <t>NITL01</t>
  </si>
  <si>
    <t>CROM02</t>
  </si>
  <si>
    <t>ABBP01</t>
  </si>
  <si>
    <t>CSFL01</t>
  </si>
  <si>
    <t>Electrical Equipment</t>
  </si>
  <si>
    <t>INE067A01029</t>
  </si>
  <si>
    <t>CG Power and Industrial Solutions Limited</t>
  </si>
  <si>
    <t>TIIN01</t>
  </si>
  <si>
    <t>COAL01</t>
  </si>
  <si>
    <t>AUHF01</t>
  </si>
  <si>
    <t>NETW01</t>
  </si>
  <si>
    <t>Auto Components</t>
  </si>
  <si>
    <t>WABT01</t>
  </si>
  <si>
    <t>INE0FS801015</t>
  </si>
  <si>
    <t>Motherson Sumi Wiring India Limited</t>
  </si>
  <si>
    <t>GRCO02</t>
  </si>
  <si>
    <t>CGCE01</t>
  </si>
  <si>
    <t>Fertilizers &amp; Agrochemicals</t>
  </si>
  <si>
    <t>INE258G01013</t>
  </si>
  <si>
    <t>Sumitomo Chemical India Limited</t>
  </si>
  <si>
    <t>SUMI01</t>
  </si>
  <si>
    <t>Consumer Durables</t>
  </si>
  <si>
    <t>INE299U01018</t>
  </si>
  <si>
    <t>Crompton Greaves Consumer Electricals Limited</t>
  </si>
  <si>
    <t>BLDA01</t>
  </si>
  <si>
    <t>INE825V01034</t>
  </si>
  <si>
    <t>Vedant Fashions Limited</t>
  </si>
  <si>
    <t>MSUW01</t>
  </si>
  <si>
    <t>VEDF01</t>
  </si>
  <si>
    <t>SONB01</t>
  </si>
  <si>
    <t>Bajaj Finance Limited</t>
  </si>
  <si>
    <t>TEMA02</t>
  </si>
  <si>
    <t>BTUL02</t>
  </si>
  <si>
    <t>Construction</t>
  </si>
  <si>
    <t>INE018A01030</t>
  </si>
  <si>
    <t>Larsen &amp; Toubro Limited</t>
  </si>
  <si>
    <t>BAFL02</t>
  </si>
  <si>
    <t>DIVI02</t>
  </si>
  <si>
    <t>INE669C01036</t>
  </si>
  <si>
    <t>Tech Mahindra Limited</t>
  </si>
  <si>
    <t>RELC01</t>
  </si>
  <si>
    <t>LARS02</t>
  </si>
  <si>
    <t>Pharmaceuticals &amp; Biotechnology</t>
  </si>
  <si>
    <t>INE361B01024</t>
  </si>
  <si>
    <t>Divi's Laboratories Limited</t>
  </si>
  <si>
    <t>NTPC01</t>
  </si>
  <si>
    <t>INE121J01017</t>
  </si>
  <si>
    <t>Indus Towers Limited</t>
  </si>
  <si>
    <t>BBEE01</t>
  </si>
  <si>
    <t>INE397D01024</t>
  </si>
  <si>
    <t>Bharti Airtel Limited</t>
  </si>
  <si>
    <t>SUVP01</t>
  </si>
  <si>
    <t>BINL01</t>
  </si>
  <si>
    <t>BTVL02</t>
  </si>
  <si>
    <t>INE121A01024</t>
  </si>
  <si>
    <t>Cholamandalam Investment and Finance Company Ltd</t>
  </si>
  <si>
    <t>DIXO02</t>
  </si>
  <si>
    <t>CHOL02</t>
  </si>
  <si>
    <t>TELC03</t>
  </si>
  <si>
    <t>INE009A01021</t>
  </si>
  <si>
    <t>Infosys Limited</t>
  </si>
  <si>
    <t>INFS02</t>
  </si>
  <si>
    <t>INE090A01021</t>
  </si>
  <si>
    <t>ICICI Bank Limited</t>
  </si>
  <si>
    <t>IBCL05</t>
  </si>
  <si>
    <t>INE040A01034</t>
  </si>
  <si>
    <t>HDFC Bank Limited</t>
  </si>
  <si>
    <t>HDFB03</t>
  </si>
  <si>
    <t>Equity &amp; Equity related</t>
  </si>
  <si>
    <t>360 ONE Balanced Hybrid Fund</t>
  </si>
  <si>
    <t>Premier Energies Limited</t>
  </si>
  <si>
    <t>INE0BS701011</t>
  </si>
  <si>
    <t>Multi Commodity Exchange of India Limited</t>
  </si>
  <si>
    <t>Capital Markets</t>
  </si>
  <si>
    <t>INE667F07IY7</t>
  </si>
  <si>
    <t>Capital Infra Trust</t>
  </si>
  <si>
    <t>INE0Z8Z23013</t>
  </si>
  <si>
    <t>Brookfield India Real Estate Trust</t>
  </si>
  <si>
    <t>INE0FDU25010</t>
  </si>
  <si>
    <t>INE124N07747</t>
  </si>
  <si>
    <t>ICRA AA-</t>
  </si>
  <si>
    <t>INE041007159</t>
  </si>
  <si>
    <t>INE572E07217</t>
  </si>
  <si>
    <t>CARE AA+</t>
  </si>
  <si>
    <t>INE033L07IM5</t>
  </si>
  <si>
    <t>Other Consumer Services</t>
  </si>
  <si>
    <t>Eternal Limited</t>
  </si>
  <si>
    <t>INE414G07JP8</t>
  </si>
  <si>
    <t>Reliance Industries Limited</t>
  </si>
  <si>
    <t>INE002A01018</t>
  </si>
  <si>
    <t>Petroleum Products</t>
  </si>
  <si>
    <t>7.23% Government of India (15/04/2039)</t>
  </si>
  <si>
    <t>IN0020240027</t>
  </si>
  <si>
    <t>7.1% Government of India (08/04/2034)</t>
  </si>
  <si>
    <t>IN0020240019</t>
  </si>
  <si>
    <t>Aegis Logistics Limited</t>
  </si>
  <si>
    <t>INE208C01025</t>
  </si>
  <si>
    <t>Gas</t>
  </si>
  <si>
    <t>Global Health Limited</t>
  </si>
  <si>
    <t>INE474Q01031</t>
  </si>
  <si>
    <t>Healthcare Services</t>
  </si>
  <si>
    <t>INE134E08NP7</t>
  </si>
  <si>
    <t>INE591G01025</t>
  </si>
  <si>
    <t>Aegis Vopak Terminals Limited</t>
  </si>
  <si>
    <t>INE0INX01018</t>
  </si>
  <si>
    <t>Oil</t>
  </si>
  <si>
    <t>INE296A01032</t>
  </si>
  <si>
    <t>Abbott India Limited</t>
  </si>
  <si>
    <t>INE358A01014</t>
  </si>
  <si>
    <t>Titan Company Limited</t>
  </si>
  <si>
    <t>INE280A01028</t>
  </si>
  <si>
    <t>6.33% Government of India (05/05/2035)</t>
  </si>
  <si>
    <t>IN0020250026</t>
  </si>
  <si>
    <t>FITCH A1+</t>
  </si>
  <si>
    <t>6.79% Government of India (07/10/2034)</t>
  </si>
  <si>
    <t>IN0020240126</t>
  </si>
  <si>
    <t>GE Vernova T&amp;D India Limited</t>
  </si>
  <si>
    <t>INE200A01026</t>
  </si>
  <si>
    <t>The Indian Hotels Company Limited</t>
  </si>
  <si>
    <t>INE053A01029</t>
  </si>
  <si>
    <t>Leisure Services</t>
  </si>
  <si>
    <t>6.68% Government of India (07/07/2040)</t>
  </si>
  <si>
    <t>IN0020250042</t>
  </si>
  <si>
    <t>INE556F08KQ2</t>
  </si>
  <si>
    <t>Vedanta Limited</t>
  </si>
  <si>
    <t>INE205A01025</t>
  </si>
  <si>
    <t>Diversified Metals</t>
  </si>
  <si>
    <t>Gravita India Limited</t>
  </si>
  <si>
    <t>INE024L01027</t>
  </si>
  <si>
    <t>Minerals &amp; Mining</t>
  </si>
  <si>
    <t>INE752E07NL7</t>
  </si>
  <si>
    <t>INE053F08494</t>
  </si>
  <si>
    <t>TREPS / Reverse Repo</t>
  </si>
  <si>
    <t>Reverse Repo</t>
  </si>
  <si>
    <t>TREPS</t>
  </si>
  <si>
    <t>6.99% State Government Securities (17/11/2041)</t>
  </si>
  <si>
    <t>IN2120210041</t>
  </si>
  <si>
    <t>INE0CCU07066</t>
  </si>
  <si>
    <t>Axis Bank Limited</t>
  </si>
  <si>
    <t>INE238A01034</t>
  </si>
  <si>
    <t>Gk Energy Limited</t>
  </si>
  <si>
    <t>INE1AG301022</t>
  </si>
  <si>
    <t>INE1TAE01010</t>
  </si>
  <si>
    <t>Agricultural, Commercial &amp; Construction Vehicles</t>
  </si>
  <si>
    <t>6.01% Government of India (21/07/2030)</t>
  </si>
  <si>
    <t>IN0020250067</t>
  </si>
  <si>
    <t>INE414G07JO1</t>
  </si>
  <si>
    <t>364 Days Tbill (MD 05/02/2026)</t>
  </si>
  <si>
    <t>IN002024Z438</t>
  </si>
  <si>
    <t>Tata Motors Ltd</t>
  </si>
  <si>
    <t>INE031A08970</t>
  </si>
  <si>
    <t>INE692A16IV3</t>
  </si>
  <si>
    <t>INE929O14EK7</t>
  </si>
  <si>
    <t>INE02KN14655</t>
  </si>
  <si>
    <t>Emmvee Photovoltaic Power Limited</t>
  </si>
  <si>
    <t>INE1C6T01020</t>
  </si>
  <si>
    <t>INE0CCU07181</t>
  </si>
  <si>
    <t>7.24% Government of India (18/08/2055)</t>
  </si>
  <si>
    <t>IN0020250075</t>
  </si>
  <si>
    <t>INE028A16HW0</t>
  </si>
  <si>
    <t>INE238AD6AM2</t>
  </si>
  <si>
    <t>INE261F16983</t>
  </si>
  <si>
    <t>Shriram Finance Limited</t>
  </si>
  <si>
    <t>INE721A01047</t>
  </si>
  <si>
    <t>Hero MotoCorp Limited</t>
  </si>
  <si>
    <t>INE158A01026</t>
  </si>
  <si>
    <t>Automobiles</t>
  </si>
  <si>
    <t xml:space="preserve">$  Less Than 0.01% of Net Asset Value </t>
  </si>
  <si>
    <t>INE160A16RK5</t>
  </si>
  <si>
    <t>INE040A16GS5</t>
  </si>
  <si>
    <t>INE160A16TW6</t>
  </si>
  <si>
    <t>INE102D14BQ7</t>
  </si>
  <si>
    <t>INE028E14UC2</t>
  </si>
  <si>
    <t>INE233A146A2</t>
  </si>
  <si>
    <t>INE028E14UG3</t>
  </si>
  <si>
    <t>INE763G14A97</t>
  </si>
  <si>
    <t>182 Days Tbill (MD 12/02/2026)</t>
  </si>
  <si>
    <t>IN002025Y206</t>
  </si>
  <si>
    <t>Maruti Suzuki India Limited</t>
  </si>
  <si>
    <t>INE585B01010</t>
  </si>
  <si>
    <t>Britannia Industries Limited</t>
  </si>
  <si>
    <t>INE216A01030</t>
  </si>
  <si>
    <t>Food Products</t>
  </si>
  <si>
    <t>Oswal Pumps Limited</t>
  </si>
  <si>
    <t>INE0BYP01024</t>
  </si>
  <si>
    <t xml:space="preserve">TREPS </t>
  </si>
  <si>
    <t>INE062A16614</t>
  </si>
  <si>
    <t>INE556F16BF7</t>
  </si>
  <si>
    <t>CARE A1+</t>
  </si>
  <si>
    <t>INE261F16AA7</t>
  </si>
  <si>
    <t>364 Days Tbill (MD 27/02/2026)</t>
  </si>
  <si>
    <t>IN002024Z461</t>
  </si>
  <si>
    <t>91 Days Tbill (MD 09/04/2026)</t>
  </si>
  <si>
    <t>IN002025X406</t>
  </si>
  <si>
    <t>INE745G01043</t>
  </si>
  <si>
    <t>INE572E07266</t>
  </si>
  <si>
    <t>8.025% LIC Housing Finance Limited (23/03/2033) **</t>
  </si>
  <si>
    <t>7.8% HDFC Bank Limited (06/09/2032) **</t>
  </si>
  <si>
    <t>8.05% PNB Housing Finance Limited (06/02/2030) **</t>
  </si>
  <si>
    <t>7.73% Embassy Office Parks REIT (14/12/2029) **</t>
  </si>
  <si>
    <t>9.25% SK Finance Limited (02/01/2028) **</t>
  </si>
  <si>
    <t>8.65% Cholamandalam Investment and Finance Company Ltd (28/05/2029) **</t>
  </si>
  <si>
    <t>7.87% LIC Housing Finance Limited (14/05/2029) **</t>
  </si>
  <si>
    <t>6.9601% Mindspace Business Parks REIT (08/12/2028) **</t>
  </si>
  <si>
    <t>6.9% Housing &amp; Urban Development Corporation Limited (06/05/2030) **</t>
  </si>
  <si>
    <t>7.95% Mindspace Business Parks REIT (27/07/2027) **</t>
  </si>
  <si>
    <t>8.6% Cholamandalam Investment and Finance Company Ltd (07/12/2028) **</t>
  </si>
  <si>
    <t>7.68% Small Industries Dev Bank of India (10/09/2027) **</t>
  </si>
  <si>
    <t>National Bank For Agriculture and Rural Development (13/03/2026) ** #</t>
  </si>
  <si>
    <t>Small Industries Dev Bank of India (25/03/2026) ** #</t>
  </si>
  <si>
    <t>Union Bank of India (25/02/2026) ** #</t>
  </si>
  <si>
    <t>Punjab National Bank (24/03/2026) ** #</t>
  </si>
  <si>
    <t>National Bank For Agriculture and Rural Development (25/03/2026) ** #</t>
  </si>
  <si>
    <t>Kotak Securities Limited (18/03/2026) **</t>
  </si>
  <si>
    <t>Godrej Consumer Products Limited (24/03/2026) **</t>
  </si>
  <si>
    <t>Godrej Industries Limited (25/03/2026) **</t>
  </si>
  <si>
    <t>Reliance Retail Ventures Limited (24/02/2026) **</t>
  </si>
  <si>
    <t>Godrej Finance Limited (26/02/2026) **</t>
  </si>
  <si>
    <t>Kotak Securities Limited (25/03/2026) **</t>
  </si>
  <si>
    <t>7.46% REC Limited (30/06/2028) **</t>
  </si>
  <si>
    <t>7.96% Mindspace Business Parks REIT (11/05/2029) **</t>
  </si>
  <si>
    <t>7.73% Tata Capital Housing Finance Limited (14/01/2030) **</t>
  </si>
  <si>
    <t>7.78% Sundaram Home Finance Limited (02/02/2028) **</t>
  </si>
  <si>
    <t>7.9% LIC Housing Finance Limited (23/06/2027) **</t>
  </si>
  <si>
    <t>7.77% HDFC Bank Limited (28/06/2027) **</t>
  </si>
  <si>
    <t>8.32% Power Grid Corporation of India Limited (23/12/2030) **</t>
  </si>
  <si>
    <t>7.62% National Bank For Agriculture and Rural Development (10/05/2029) **</t>
  </si>
  <si>
    <t>7.35% Embassy Office Parks REIT (05/04/2027) **</t>
  </si>
  <si>
    <t>7.5343% PNB Housing Finance Limited (13/01/2031) **</t>
  </si>
  <si>
    <t>8.52% Muthoot Finance Limited (26/05/2028) **</t>
  </si>
  <si>
    <t>6.78% Indian Railway Finance Corporation Limited (30/04/2030) **</t>
  </si>
  <si>
    <t>6.4% Jamnagar Utilities &amp; Power Private Limited (29/09/2026) **</t>
  </si>
  <si>
    <t>8.2% Muthoot Finance Limited (30/04/2030)</t>
  </si>
  <si>
    <t>State Bank of India (27/03/2026) ** #</t>
  </si>
  <si>
    <t>Kotak Mahindra Bank Limited (18/02/2026) #</t>
  </si>
  <si>
    <t>INE237A165Z5</t>
  </si>
  <si>
    <t>Bank of Baroda (06/03/2026) #</t>
  </si>
  <si>
    <t>Union Bank of India (20/03/2026) ** #</t>
  </si>
  <si>
    <t>INE692A16KO4</t>
  </si>
  <si>
    <t>IDFC First Bank Limited (27/03/2026) ** #</t>
  </si>
  <si>
    <t>INE092T16YZ4</t>
  </si>
  <si>
    <t>Indian Bank (30/04/2026) ** #</t>
  </si>
  <si>
    <t>INE562A16PQ3</t>
  </si>
  <si>
    <t>Punjab National Bank (13/02/2026) ** #</t>
  </si>
  <si>
    <t>INE160A16TH7</t>
  </si>
  <si>
    <t>Kotak Mahindra Bank Limited (27/02/2026) #</t>
  </si>
  <si>
    <t>INE237A166Z3</t>
  </si>
  <si>
    <t>Small Industries Dev Bank of India (06/03/2026) ** #</t>
  </si>
  <si>
    <t>INE556F16BC4</t>
  </si>
  <si>
    <t>Punjab National Bank (13/03/2026) ** #</t>
  </si>
  <si>
    <t>INE160A16TU0</t>
  </si>
  <si>
    <t>Punjab National Bank (18/03/2026) #</t>
  </si>
  <si>
    <t>HDFC Bank Limited (24/03/2026) #</t>
  </si>
  <si>
    <t>HDFC Bank Limited (02/04/2026) ** #</t>
  </si>
  <si>
    <t>INE040A16HC7</t>
  </si>
  <si>
    <t>Axis Bank Limited (29/04/2026) ** #</t>
  </si>
  <si>
    <t>INE238AD6BX7</t>
  </si>
  <si>
    <t>Axis Bank Limited (04/02/2026) ** #</t>
  </si>
  <si>
    <t>ICICI Securities Limited (25/03/2026)</t>
  </si>
  <si>
    <t>Bajaj Finance Limited (29/04/2026) **</t>
  </si>
  <si>
    <t>INE296A14E79</t>
  </si>
  <si>
    <t>91 Days Tbill (MD 23/04/2026)</t>
  </si>
  <si>
    <t>IN002025X422</t>
  </si>
  <si>
    <t>91 Days Tbill (MD 30/04/2026)</t>
  </si>
  <si>
    <t>IN002025X430</t>
  </si>
  <si>
    <t>Bajaj Consumer Care Limited</t>
  </si>
  <si>
    <t>INE933K01021</t>
  </si>
  <si>
    <t>Personal Products</t>
  </si>
  <si>
    <t>7.45% Power Finance Corporation Limited (15/07/2028)</t>
  </si>
  <si>
    <t>7.62% National Bank For Agriculture and Rural Development (31/01/2028)</t>
  </si>
  <si>
    <t>6.75% Sikka Ports and Terminals Limited (22/04/2026)</t>
  </si>
  <si>
    <t>TREPS $</t>
  </si>
  <si>
    <t>Fortnightly Portfolio Statement as on January 31,2026</t>
  </si>
  <si>
    <t>~YTC (AT1/Tier 2 bonds)</t>
  </si>
  <si>
    <t xml:space="preserve">    ~ YTC i.e. Yield to Call is disclosed at security level only for Additional Tier 1 Bonds and Tier 2 Bonds issued by Banks as per AMFI Best Practices Notification 135/BP/91/2020-21 read with SEBI circular SEBI/HO/IMD/DF4/CIR/P/2021/034</t>
  </si>
  <si>
    <t>BONDS</t>
  </si>
  <si>
    <t>Yield till Maturity*</t>
  </si>
  <si>
    <t>Maturity (as per SEBI guidelines*)</t>
  </si>
  <si>
    <t>Yield till Call</t>
  </si>
  <si>
    <t>Yield to Call Maturity</t>
  </si>
  <si>
    <t>-</t>
  </si>
  <si>
    <t>(*) Twenty years from the date of allotment for Tier1 bonds and at maturity if before 20 years in case of Tier2 bonds</t>
  </si>
  <si>
    <t>Tier 1 &amp; 2 Bonds Disclosure as on 31st January 2026</t>
  </si>
  <si>
    <t xml:space="preserve">Disclosure Portfolio YTM for Debt Schemes </t>
  </si>
  <si>
    <t>Scheme Name :</t>
  </si>
  <si>
    <t>Description (if any)</t>
  </si>
  <si>
    <t>Annualised Portfolio YTM* :</t>
  </si>
  <si>
    <t>Modified Duration (years)</t>
  </si>
  <si>
    <t xml:space="preserve">Modified Duration </t>
  </si>
  <si>
    <t>Macaulay Duration (years)</t>
  </si>
  <si>
    <t xml:space="preserve">Macaulay Duration </t>
  </si>
  <si>
    <t>Average Maturity Years</t>
  </si>
  <si>
    <t>Average Maturity</t>
  </si>
  <si>
    <t xml:space="preserve">As on (Date) </t>
  </si>
  <si>
    <t>360 ONE Overnight Fund</t>
  </si>
  <si>
    <t>360 ONE Dynamic Bond Fund  - An Open Ended Dynamic Debt Scheme investing across duration. A relatively high interest rate risk and relatively high credit risk</t>
  </si>
  <si>
    <t xml:space="preserve">360 ONE Dynamic Bond Fund </t>
  </si>
  <si>
    <t>Risk-o-meter:</t>
  </si>
  <si>
    <t>This product is suitable for investors who are seeking*</t>
  </si>
  <si>
    <t>Income and long term gains</t>
  </si>
  <si>
    <t>CRISIL Dynamic Bond A-III Index</t>
  </si>
  <si>
    <t>Investment in a range of debt and money market instruments of various maturities.</t>
  </si>
  <si>
    <t>*Investors should consult their financial advisers if in doubt about whether the product is suitable for them.</t>
  </si>
  <si>
    <t xml:space="preserve">360 ONE Liquid Fund </t>
  </si>
  <si>
    <t>360 ONE Liquid Fund - An open ended liquid scheme. A relatively low interest rate risk and relatively moderate credit risk</t>
  </si>
  <si>
    <t>Income over short term horizon</t>
  </si>
  <si>
    <t>CRISIL Liquid Debt A-I Index</t>
  </si>
  <si>
    <t>Investments in money market and short term debt instruments, with maturity not exceeding 91 days.</t>
  </si>
  <si>
    <t>360 ONE Balanced Hybrid Fund -  An open ended balanced scheme investing in equity and debt instruments</t>
  </si>
  <si>
    <t>To create wealth and income in the long term</t>
  </si>
  <si>
    <t>Nifty 50 Hybrid Composite Debt 50:50 Index</t>
  </si>
  <si>
    <t>Investment in equity and equity related securities and fixed income instruments.</t>
  </si>
  <si>
    <t>360 ONE Overnight Fund - An open-ended debt scheme investing in overnight securities. A relatively low interest risk &amp; relatively low credit risk</t>
  </si>
  <si>
    <t>Regular income with high levels of safety and liquidity over short term.</t>
  </si>
  <si>
    <t>NIFTY 1D Rate Index</t>
  </si>
  <si>
    <t>Investment in debt and money market instruments with overnight maturity.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</si>
</sst>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0%"/>
    <numFmt numFmtId="165" formatCode="#,##0.00%"/>
    <numFmt numFmtId="166" formatCode="0.0000%"/>
    <numFmt numFmtId="167" formatCode="0.0000"/>
  </numFmts>
  <fonts count="2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sz val="10"/>
      <color rgb="FF000000"/>
      <name val="SansSerif"/>
      <family val="2"/>
    </font>
    <font>
      <b/>
      <sz val="10"/>
      <color rgb="FF000000"/>
      <name val="SansSerif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name val="Times New Roman"/>
      <family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Book Antiqua"/>
      <family val="1"/>
    </font>
    <font>
      <sz val="10"/>
      <color rgb="FF000000"/>
      <name val="Times New Roman"/>
      <family val="1"/>
    </font>
    <font>
      <sz val="11"/>
      <color theme="1"/>
      <name val="Book Antiqua"/>
      <family val="1"/>
    </font>
    <font>
      <sz val="11"/>
      <color rgb="FF1F497D"/>
      <name val="Book Antiqua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37">
    <xf numFmtId="0" fontId="0" fillId="0" borderId="0" xfId="0"/>
    <xf numFmtId="0" fontId="0" fillId="0" borderId="0" xfId="0" applyAlignment="1" applyProtection="1">
      <alignment wrapText="1"/>
      <protection locked="0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6" fillId="0" borderId="0" xfId="6" applyAlignment="1" applyProtection="1">
      <alignment wrapText="1"/>
      <protection locked="0"/>
    </xf>
    <xf numFmtId="0" fontId="6" fillId="0" borderId="0" xfId="7" applyAlignment="1" applyProtection="1">
      <alignment wrapText="1"/>
      <protection locked="0"/>
    </xf>
    <xf numFmtId="0" fontId="1" fillId="0" borderId="0" xfId="7" applyFont="1" applyAlignment="1">
      <alignment horizontal="left" vertical="top" wrapText="1"/>
    </xf>
    <xf numFmtId="0" fontId="6" fillId="0" borderId="0" xfId="10" applyAlignment="1" applyProtection="1">
      <alignment wrapText="1"/>
      <protection locked="0"/>
    </xf>
    <xf numFmtId="0" fontId="1" fillId="0" borderId="0" xfId="10" applyFont="1" applyAlignment="1">
      <alignment horizontal="left" vertical="top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3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top" wrapText="1"/>
    </xf>
    <xf numFmtId="164" fontId="1" fillId="0" borderId="13" xfId="0" applyNumberFormat="1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vertical="top" wrapText="1"/>
    </xf>
    <xf numFmtId="0" fontId="1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right" vertical="top" wrapText="1"/>
    </xf>
    <xf numFmtId="0" fontId="0" fillId="0" borderId="10" xfId="0" applyBorder="1"/>
    <xf numFmtId="0" fontId="1" fillId="0" borderId="10" xfId="0" applyFont="1" applyBorder="1" applyAlignment="1">
      <alignment horizontal="right" vertical="top" wrapText="1"/>
    </xf>
    <xf numFmtId="165" fontId="4" fillId="0" borderId="10" xfId="0" applyNumberFormat="1" applyFont="1" applyBorder="1" applyAlignment="1">
      <alignment horizontal="right" vertical="top" wrapText="1"/>
    </xf>
    <xf numFmtId="0" fontId="2" fillId="0" borderId="0" xfId="7" applyFont="1" applyAlignment="1">
      <alignment horizontal="left" vertical="top" wrapText="1"/>
    </xf>
    <xf numFmtId="0" fontId="7" fillId="0" borderId="14" xfId="0" applyFont="1" applyBorder="1" applyAlignment="1">
      <alignment vertical="center"/>
    </xf>
    <xf numFmtId="0" fontId="8" fillId="0" borderId="14" xfId="0" applyFont="1" applyBorder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2" fontId="11" fillId="0" borderId="17" xfId="0" applyNumberFormat="1" applyFont="1" applyBorder="1" applyAlignment="1">
      <alignment horizontal="right" vertical="center"/>
    </xf>
    <xf numFmtId="14" fontId="11" fillId="0" borderId="17" xfId="0" quotePrefix="1" applyNumberFormat="1" applyFont="1" applyBorder="1" applyAlignment="1">
      <alignment horizontal="right" vertical="center"/>
    </xf>
    <xf numFmtId="15" fontId="11" fillId="0" borderId="17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11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2" fillId="0" borderId="0" xfId="8" applyFont="1" applyAlignment="1">
      <alignment horizontal="left" vertical="top" wrapText="1"/>
    </xf>
    <xf numFmtId="0" fontId="2" fillId="0" borderId="0" xfId="9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1" fillId="0" borderId="18" xfId="0" applyFont="1" applyBorder="1" applyAlignment="1">
      <alignment horizontal="right" vertical="top" wrapText="1"/>
    </xf>
    <xf numFmtId="0" fontId="1" fillId="0" borderId="19" xfId="0" applyFont="1" applyBorder="1" applyAlignment="1">
      <alignment horizontal="right" vertical="top" wrapText="1"/>
    </xf>
    <xf numFmtId="0" fontId="2" fillId="0" borderId="10" xfId="0" applyFont="1" applyBorder="1" applyAlignment="1">
      <alignment horizontal="left" vertical="top" wrapText="1"/>
    </xf>
    <xf numFmtId="164" fontId="2" fillId="0" borderId="10" xfId="0" applyNumberFormat="1" applyFont="1" applyBorder="1" applyAlignment="1">
      <alignment horizontal="right" vertical="top" wrapText="1"/>
    </xf>
    <xf numFmtId="164" fontId="1" fillId="0" borderId="10" xfId="0" applyNumberFormat="1" applyFont="1" applyBorder="1" applyAlignment="1">
      <alignment horizontal="right" vertical="top" wrapText="1"/>
    </xf>
    <xf numFmtId="0" fontId="2" fillId="0" borderId="0" xfId="10" applyFont="1" applyAlignment="1">
      <alignment horizontal="left" vertical="top" wrapText="1"/>
    </xf>
    <xf numFmtId="0" fontId="12" fillId="0" borderId="16" xfId="0" applyFont="1" applyBorder="1" applyAlignment="1">
      <alignment horizontal="justify" vertical="center"/>
    </xf>
    <xf numFmtId="0" fontId="12" fillId="0" borderId="17" xfId="0" applyFont="1" applyBorder="1" applyAlignment="1">
      <alignment horizontal="justify" vertical="center"/>
    </xf>
    <xf numFmtId="0" fontId="13" fillId="0" borderId="17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166" fontId="12" fillId="0" borderId="17" xfId="11" applyNumberFormat="1" applyFont="1" applyBorder="1" applyAlignment="1">
      <alignment horizontal="justify" vertical="center"/>
    </xf>
    <xf numFmtId="167" fontId="14" fillId="0" borderId="17" xfId="0" applyNumberFormat="1" applyFont="1" applyBorder="1" applyAlignment="1">
      <alignment horizontal="justify" vertical="center"/>
    </xf>
    <xf numFmtId="167" fontId="12" fillId="0" borderId="17" xfId="0" applyNumberFormat="1" applyFont="1" applyBorder="1" applyAlignment="1">
      <alignment horizontal="justify" vertical="center"/>
    </xf>
    <xf numFmtId="15" fontId="15" fillId="0" borderId="17" xfId="0" applyNumberFormat="1" applyFont="1" applyBorder="1" applyAlignment="1">
      <alignment horizontal="justify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top" wrapText="1"/>
    </xf>
    <xf numFmtId="0" fontId="0" fillId="0" borderId="28" xfId="0" applyBorder="1"/>
    <xf numFmtId="0" fontId="2" fillId="0" borderId="27" xfId="0" applyFont="1" applyBorder="1" applyAlignment="1">
      <alignment horizontal="lef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right" vertical="top" wrapText="1"/>
    </xf>
    <xf numFmtId="164" fontId="1" fillId="0" borderId="32" xfId="0" applyNumberFormat="1" applyFont="1" applyBorder="1" applyAlignment="1">
      <alignment horizontal="right" vertical="top" wrapText="1"/>
    </xf>
    <xf numFmtId="0" fontId="1" fillId="0" borderId="33" xfId="0" applyFont="1" applyBorder="1" applyAlignment="1">
      <alignment horizontal="right" vertical="top" wrapText="1"/>
    </xf>
    <xf numFmtId="0" fontId="0" fillId="0" borderId="34" xfId="0" applyBorder="1"/>
    <xf numFmtId="0" fontId="19" fillId="0" borderId="0" xfId="12" applyNumberFormat="1" applyFont="1" applyFill="1" applyBorder="1" applyAlignment="1"/>
    <xf numFmtId="0" fontId="6" fillId="0" borderId="0" xfId="13"/>
    <xf numFmtId="0" fontId="20" fillId="0" borderId="0" xfId="14" applyFont="1" applyAlignment="1">
      <alignment vertical="center" wrapText="1"/>
    </xf>
    <xf numFmtId="0" fontId="20" fillId="0" borderId="35" xfId="14" applyFont="1" applyBorder="1" applyAlignment="1">
      <alignment vertical="center" wrapText="1"/>
    </xf>
    <xf numFmtId="0" fontId="6" fillId="0" borderId="36" xfId="13" applyBorder="1" applyAlignment="1">
      <alignment horizontal="center"/>
    </xf>
    <xf numFmtId="0" fontId="6" fillId="0" borderId="37" xfId="13" applyBorder="1" applyAlignment="1">
      <alignment horizontal="center"/>
    </xf>
    <xf numFmtId="0" fontId="16" fillId="0" borderId="38" xfId="13" applyFont="1" applyBorder="1" applyAlignment="1">
      <alignment horizontal="center"/>
    </xf>
    <xf numFmtId="0" fontId="6" fillId="0" borderId="39" xfId="13" applyBorder="1" applyAlignment="1">
      <alignment horizontal="center"/>
    </xf>
    <xf numFmtId="0" fontId="20" fillId="0" borderId="40" xfId="14" applyFont="1" applyBorder="1" applyAlignment="1">
      <alignment vertical="top" wrapText="1"/>
    </xf>
    <xf numFmtId="0" fontId="6" fillId="0" borderId="41" xfId="13" applyBorder="1" applyAlignment="1">
      <alignment horizontal="center"/>
    </xf>
    <xf numFmtId="0" fontId="6" fillId="0" borderId="42" xfId="13" applyBorder="1" applyAlignment="1">
      <alignment horizontal="center"/>
    </xf>
    <xf numFmtId="0" fontId="6" fillId="0" borderId="43" xfId="13" applyBorder="1" applyAlignment="1">
      <alignment horizontal="center"/>
    </xf>
    <xf numFmtId="0" fontId="6" fillId="0" borderId="44" xfId="13" applyBorder="1" applyAlignment="1">
      <alignment horizontal="center"/>
    </xf>
    <xf numFmtId="0" fontId="6" fillId="0" borderId="17" xfId="13" applyBorder="1" applyAlignment="1">
      <alignment horizontal="center"/>
    </xf>
    <xf numFmtId="0" fontId="20" fillId="2" borderId="45" xfId="14" applyFont="1" applyFill="1" applyBorder="1" applyAlignment="1">
      <alignment vertical="center" wrapText="1"/>
    </xf>
    <xf numFmtId="0" fontId="16" fillId="0" borderId="39" xfId="13" applyFont="1" applyBorder="1" applyAlignment="1">
      <alignment horizontal="center"/>
    </xf>
    <xf numFmtId="0" fontId="17" fillId="0" borderId="0" xfId="0" applyFont="1" applyAlignment="1">
      <alignment horizontal="left" vertical="top"/>
    </xf>
    <xf numFmtId="0" fontId="6" fillId="0" borderId="0" xfId="15"/>
    <xf numFmtId="0" fontId="6" fillId="0" borderId="0" xfId="16"/>
    <xf numFmtId="2" fontId="6" fillId="0" borderId="0" xfId="16" applyNumberFormat="1"/>
    <xf numFmtId="0" fontId="6" fillId="0" borderId="36" xfId="15" applyBorder="1" applyAlignment="1">
      <alignment horizontal="center"/>
    </xf>
    <xf numFmtId="0" fontId="6" fillId="0" borderId="37" xfId="15" applyBorder="1" applyAlignment="1">
      <alignment horizontal="center"/>
    </xf>
    <xf numFmtId="0" fontId="16" fillId="0" borderId="38" xfId="15" applyFont="1" applyBorder="1" applyAlignment="1">
      <alignment horizontal="center"/>
    </xf>
    <xf numFmtId="0" fontId="6" fillId="0" borderId="39" xfId="15" applyBorder="1" applyAlignment="1">
      <alignment horizontal="center"/>
    </xf>
    <xf numFmtId="0" fontId="20" fillId="0" borderId="46" xfId="17" applyFont="1" applyBorder="1" applyAlignment="1">
      <alignment vertical="top" wrapText="1"/>
    </xf>
    <xf numFmtId="0" fontId="6" fillId="0" borderId="41" xfId="15" applyBorder="1" applyAlignment="1">
      <alignment horizontal="center"/>
    </xf>
    <xf numFmtId="0" fontId="6" fillId="0" borderId="42" xfId="15" applyBorder="1" applyAlignment="1">
      <alignment horizontal="center"/>
    </xf>
    <xf numFmtId="0" fontId="6" fillId="0" borderId="43" xfId="15" applyBorder="1" applyAlignment="1">
      <alignment horizontal="center"/>
    </xf>
    <xf numFmtId="0" fontId="6" fillId="0" borderId="44" xfId="15" applyBorder="1" applyAlignment="1">
      <alignment horizontal="center"/>
    </xf>
    <xf numFmtId="0" fontId="6" fillId="0" borderId="17" xfId="15" applyBorder="1" applyAlignment="1">
      <alignment horizontal="center"/>
    </xf>
    <xf numFmtId="0" fontId="16" fillId="0" borderId="39" xfId="15" applyFont="1" applyBorder="1" applyAlignment="1">
      <alignment horizontal="center"/>
    </xf>
    <xf numFmtId="0" fontId="6" fillId="0" borderId="0" xfId="18"/>
    <xf numFmtId="0" fontId="6" fillId="0" borderId="36" xfId="18" applyBorder="1" applyAlignment="1">
      <alignment horizontal="center"/>
    </xf>
    <xf numFmtId="0" fontId="6" fillId="0" borderId="37" xfId="18" applyBorder="1" applyAlignment="1">
      <alignment horizontal="center"/>
    </xf>
    <xf numFmtId="0" fontId="16" fillId="0" borderId="38" xfId="18" applyFont="1" applyBorder="1" applyAlignment="1">
      <alignment horizontal="center"/>
    </xf>
    <xf numFmtId="0" fontId="6" fillId="0" borderId="39" xfId="18" applyBorder="1" applyAlignment="1">
      <alignment horizontal="center"/>
    </xf>
    <xf numFmtId="0" fontId="20" fillId="0" borderId="47" xfId="19" applyFont="1" applyBorder="1" applyAlignment="1">
      <alignment vertical="top" wrapText="1"/>
    </xf>
    <xf numFmtId="0" fontId="6" fillId="0" borderId="48" xfId="18" applyBorder="1" applyAlignment="1">
      <alignment horizontal="center"/>
    </xf>
    <xf numFmtId="0" fontId="6" fillId="0" borderId="17" xfId="18" applyBorder="1" applyAlignment="1">
      <alignment horizontal="center"/>
    </xf>
    <xf numFmtId="0" fontId="6" fillId="0" borderId="43" xfId="18" applyBorder="1" applyAlignment="1">
      <alignment horizontal="center"/>
    </xf>
    <xf numFmtId="0" fontId="6" fillId="0" borderId="44" xfId="18" applyBorder="1" applyAlignment="1">
      <alignment horizontal="center"/>
    </xf>
    <xf numFmtId="0" fontId="20" fillId="2" borderId="0" xfId="19" applyFont="1" applyFill="1" applyAlignment="1">
      <alignment vertical="center" wrapText="1"/>
    </xf>
    <xf numFmtId="0" fontId="16" fillId="0" borderId="39" xfId="18" applyFont="1" applyBorder="1" applyAlignment="1">
      <alignment horizontal="center" wrapText="1"/>
    </xf>
    <xf numFmtId="0" fontId="16" fillId="0" borderId="39" xfId="18" applyFont="1" applyBorder="1" applyAlignment="1">
      <alignment horizontal="center"/>
    </xf>
    <xf numFmtId="0" fontId="17" fillId="0" borderId="0" xfId="2" applyFont="1" applyAlignment="1">
      <alignment horizontal="left" vertical="top" wrapText="1"/>
    </xf>
    <xf numFmtId="0" fontId="16" fillId="0" borderId="49" xfId="18" applyFont="1" applyBorder="1" applyAlignment="1">
      <alignment horizontal="center"/>
    </xf>
    <xf numFmtId="0" fontId="16" fillId="0" borderId="26" xfId="18" applyFont="1" applyBorder="1" applyAlignment="1">
      <alignment horizontal="center"/>
    </xf>
    <xf numFmtId="0" fontId="16" fillId="0" borderId="47" xfId="18" applyFont="1" applyBorder="1" applyAlignment="1">
      <alignment horizontal="center"/>
    </xf>
    <xf numFmtId="0" fontId="16" fillId="0" borderId="34" xfId="18" applyFont="1" applyBorder="1" applyAlignment="1">
      <alignment horizontal="center"/>
    </xf>
  </cellXfs>
  <cellStyles count="20">
    <cellStyle name="Normal" xfId="0" builtinId="0"/>
    <cellStyle name="Normal 10" xfId="16" xr:uid="{67C2AFB5-7EC3-4436-9D4E-B6F0AF5C3751}"/>
    <cellStyle name="Normal 11" xfId="2" xr:uid="{3128581D-86A7-4376-8C2C-9A298FD51A40}"/>
    <cellStyle name="Normal 18" xfId="18" xr:uid="{0174F346-E1A0-45A1-91A4-5E04F4D67957}"/>
    <cellStyle name="Normal 19" xfId="15" xr:uid="{63BC7CD6-6158-4CD6-AC38-EC479C60F7A8}"/>
    <cellStyle name="Normal 2" xfId="1" xr:uid="{0E37D27C-A95B-4F14-A780-31247CEA4C40}"/>
    <cellStyle name="Normal 20" xfId="13" xr:uid="{DFBCCC39-5DFE-43CB-A8E6-762BA53DDAD0}"/>
    <cellStyle name="Normal 24" xfId="3" xr:uid="{7E7E0667-EAAB-4824-A682-4FE9F282ED43}"/>
    <cellStyle name="Normal 25" xfId="4" xr:uid="{79276FB0-3B21-4D3D-A258-EA7C79BAD5D4}"/>
    <cellStyle name="Normal 26" xfId="5" xr:uid="{677AB8F2-18BF-4779-8DD5-EED99571CDEC}"/>
    <cellStyle name="Normal 27" xfId="6" xr:uid="{88BCD656-15E0-4560-8436-6B20CC4A15B0}"/>
    <cellStyle name="Normal 3 2" xfId="12" xr:uid="{68249BEC-316B-4ACB-A2A3-D2455452CF8B}"/>
    <cellStyle name="Normal 32" xfId="7" xr:uid="{73C8AFEB-8F8F-4B1B-8087-F7643995B995}"/>
    <cellStyle name="Normal 35" xfId="8" xr:uid="{7B69142F-7C2D-47C2-9C46-E94A088234BA}"/>
    <cellStyle name="Normal 36" xfId="9" xr:uid="{D2E25A87-CDD7-47FD-BABE-2F63FB9DB545}"/>
    <cellStyle name="Normal 37" xfId="10" xr:uid="{A21761BF-F9A5-4160-B263-0377E8DAFA40}"/>
    <cellStyle name="Normal 5" xfId="14" xr:uid="{54B95F35-AF0E-4EE0-BF81-0CA76B721C08}"/>
    <cellStyle name="Normal 6" xfId="17" xr:uid="{B9E3F4C4-57C8-47AD-97A2-158AD2468CA2}"/>
    <cellStyle name="Normal 7" xfId="19" xr:uid="{70B72FEA-AFC6-4C09-837A-8AAA8FE97CC1}"/>
    <cellStyle name="Percent" xfId="1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112448</xdr:colOff>
      <xdr:row>92</xdr:row>
      <xdr:rowOff>138911</xdr:rowOff>
    </xdr:from>
    <xdr:to>
      <xdr:col>6</xdr:col>
      <xdr:colOff>1021953</xdr:colOff>
      <xdr:row>94</xdr:row>
      <xdr:rowOff>1954610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567608-251D-427B-B256-CB24A9F7E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6979" y="17363286"/>
          <a:ext cx="3568568" cy="2212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4689772</xdr:colOff>
      <xdr:row>92</xdr:row>
      <xdr:rowOff>123035</xdr:rowOff>
    </xdr:from>
    <xdr:to>
      <xdr:col>4</xdr:col>
      <xdr:colOff>29369</xdr:colOff>
      <xdr:row>94</xdr:row>
      <xdr:rowOff>1974453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461D77-46F1-4311-8846-F0F10544D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975" y="17347410"/>
          <a:ext cx="3425925" cy="2248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107949</xdr:colOff>
      <xdr:row>82</xdr:row>
      <xdr:rowOff>85725</xdr:rowOff>
    </xdr:from>
    <xdr:to>
      <xdr:col>3</xdr:col>
      <xdr:colOff>2181225</xdr:colOff>
      <xdr:row>85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1DDBA2-0D97-4DAF-B713-27806FB59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299" y="15382875"/>
          <a:ext cx="3178176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161925</xdr:colOff>
      <xdr:row>82</xdr:row>
      <xdr:rowOff>133350</xdr:rowOff>
    </xdr:from>
    <xdr:to>
      <xdr:col>6</xdr:col>
      <xdr:colOff>1085850</xdr:colOff>
      <xdr:row>84</xdr:row>
      <xdr:rowOff>2047875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150F8C-49CA-4965-98BC-E3F586838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15430500"/>
          <a:ext cx="3133725" cy="2314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2219325</xdr:colOff>
      <xdr:row>121</xdr:row>
      <xdr:rowOff>133350</xdr:rowOff>
    </xdr:from>
    <xdr:to>
      <xdr:col>7</xdr:col>
      <xdr:colOff>120652</xdr:colOff>
      <xdr:row>123</xdr:row>
      <xdr:rowOff>2190750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5C1661-93F4-498C-BCA1-60B0D94DF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2021800"/>
          <a:ext cx="3444877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4448175</xdr:colOff>
      <xdr:row>122</xdr:row>
      <xdr:rowOff>0</xdr:rowOff>
    </xdr:from>
    <xdr:to>
      <xdr:col>4</xdr:col>
      <xdr:colOff>180975</xdr:colOff>
      <xdr:row>124</xdr:row>
      <xdr:rowOff>76200</xdr:rowOff>
    </xdr:to>
    <xdr:pic>
      <xdr:nvPicPr>
        <xdr:cNvPr id="3" name="Picture 2" descr="A colorful scale with a arrow pointing to the side&#10;&#10;Description automatically generated with medium confidence">
          <a:extLst>
            <a:ext uri="{FF2B5EF4-FFF2-40B4-BE49-F238E27FC236}">
              <a16:creationId xmlns:a16="http://schemas.microsoft.com/office/drawing/2014/main" id="{679262EB-5EBF-41DD-8DB9-EC0056B09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22088475"/>
          <a:ext cx="3648075" cy="24765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2105025</xdr:colOff>
      <xdr:row>33</xdr:row>
      <xdr:rowOff>123826</xdr:rowOff>
    </xdr:from>
    <xdr:to>
      <xdr:col>6</xdr:col>
      <xdr:colOff>114300</xdr:colOff>
      <xdr:row>35</xdr:row>
      <xdr:rowOff>2009775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753214-415D-45FC-8C2F-2E937B256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7724776"/>
          <a:ext cx="3486150" cy="228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15876</xdr:colOff>
      <xdr:row>33</xdr:row>
      <xdr:rowOff>142876</xdr:rowOff>
    </xdr:from>
    <xdr:to>
      <xdr:col>3</xdr:col>
      <xdr:colOff>2286000</xdr:colOff>
      <xdr:row>36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D9E7D9-D026-4C1F-866D-8586F69DE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4126" y="7743826"/>
          <a:ext cx="3270249" cy="2276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80B14-A442-47F8-AAF6-13B80B632163}">
  <sheetPr>
    <outlinePr summaryBelow="0"/>
  </sheetPr>
  <dimension ref="A1:I96"/>
  <sheetViews>
    <sheetView tabSelected="1" zoomScale="96" zoomScaleNormal="96" workbookViewId="0">
      <selection activeCell="D101" sqref="D101"/>
    </sheetView>
  </sheetViews>
  <sheetFormatPr defaultRowHeight="15"/>
  <cols>
    <col min="1" max="1" width="3.42578125" customWidth="1"/>
    <col min="2" max="2" width="71.28515625" customWidth="1"/>
    <col min="3" max="3" width="16.5703125" customWidth="1"/>
    <col min="4" max="4" width="33.42578125" customWidth="1"/>
    <col min="5" max="5" width="23.42578125" bestFit="1" customWidth="1"/>
    <col min="6" max="8" width="16.5703125" customWidth="1"/>
    <col min="9" max="9" width="13.42578125" bestFit="1" customWidth="1"/>
  </cols>
  <sheetData>
    <row r="1" spans="1:9">
      <c r="A1" s="1"/>
      <c r="B1" s="70" t="s">
        <v>490</v>
      </c>
      <c r="C1" s="70"/>
      <c r="D1" s="70"/>
      <c r="E1" s="70"/>
      <c r="F1" s="70"/>
      <c r="G1" s="1"/>
      <c r="H1" s="1"/>
    </row>
    <row r="2" spans="1:9" ht="13.35" customHeight="1">
      <c r="A2" s="1"/>
      <c r="B2" s="6"/>
      <c r="C2" s="1"/>
      <c r="D2" s="1"/>
      <c r="E2" s="1"/>
      <c r="F2" s="1"/>
      <c r="G2" s="1"/>
      <c r="H2" s="1"/>
    </row>
    <row r="3" spans="1:9" ht="13.35" customHeight="1" thickBot="1">
      <c r="A3" s="3"/>
      <c r="B3" s="5" t="s">
        <v>467</v>
      </c>
      <c r="C3" s="1"/>
      <c r="D3" s="1"/>
      <c r="E3" s="1"/>
      <c r="F3" s="1"/>
      <c r="G3" s="1"/>
      <c r="H3" s="1"/>
    </row>
    <row r="4" spans="1:9" ht="24">
      <c r="A4" s="1"/>
      <c r="B4" s="71" t="s">
        <v>102</v>
      </c>
      <c r="C4" s="72" t="s">
        <v>101</v>
      </c>
      <c r="D4" s="73" t="s">
        <v>100</v>
      </c>
      <c r="E4" s="73" t="s">
        <v>99</v>
      </c>
      <c r="F4" s="73" t="s">
        <v>98</v>
      </c>
      <c r="G4" s="74" t="s">
        <v>97</v>
      </c>
      <c r="H4" s="75" t="s">
        <v>96</v>
      </c>
      <c r="I4" s="76" t="s">
        <v>468</v>
      </c>
    </row>
    <row r="5" spans="1:9" ht="13.35" customHeight="1">
      <c r="A5" s="1"/>
      <c r="B5" s="77" t="s">
        <v>95</v>
      </c>
      <c r="C5" s="16"/>
      <c r="D5" s="16"/>
      <c r="E5" s="16"/>
      <c r="F5" s="16"/>
      <c r="G5" s="28"/>
      <c r="H5" s="32"/>
      <c r="I5" s="78"/>
    </row>
    <row r="6" spans="1:9" ht="13.35" customHeight="1">
      <c r="A6" s="1"/>
      <c r="B6" s="77" t="s">
        <v>94</v>
      </c>
      <c r="C6" s="16"/>
      <c r="D6" s="16"/>
      <c r="E6" s="16"/>
      <c r="F6" s="16"/>
      <c r="G6" s="28"/>
      <c r="H6" s="32"/>
      <c r="I6" s="78"/>
    </row>
    <row r="7" spans="1:9" ht="13.35" customHeight="1">
      <c r="A7" s="4" t="s">
        <v>93</v>
      </c>
      <c r="B7" s="79" t="s">
        <v>92</v>
      </c>
      <c r="C7" s="16" t="s">
        <v>91</v>
      </c>
      <c r="D7" s="16" t="s">
        <v>87</v>
      </c>
      <c r="E7" s="18">
        <v>695865</v>
      </c>
      <c r="F7" s="19">
        <v>3021.8633490000002</v>
      </c>
      <c r="G7" s="80">
        <v>4.8324115957164321E-2</v>
      </c>
      <c r="H7" s="32"/>
      <c r="I7" s="78"/>
    </row>
    <row r="8" spans="1:9" ht="13.35" customHeight="1">
      <c r="A8" s="4" t="s">
        <v>90</v>
      </c>
      <c r="B8" s="79" t="s">
        <v>270</v>
      </c>
      <c r="C8" s="16" t="s">
        <v>271</v>
      </c>
      <c r="D8" s="16" t="s">
        <v>228</v>
      </c>
      <c r="E8" s="18">
        <v>2535250</v>
      </c>
      <c r="F8" s="19">
        <v>1863.4087500000001</v>
      </c>
      <c r="G8" s="80">
        <v>2.9798693756417978E-2</v>
      </c>
      <c r="H8" s="32"/>
      <c r="I8" s="78"/>
    </row>
    <row r="9" spans="1:9" ht="13.35" customHeight="1">
      <c r="A9" s="1"/>
      <c r="B9" s="79" t="s">
        <v>272</v>
      </c>
      <c r="C9" s="16" t="s">
        <v>273</v>
      </c>
      <c r="D9" s="16" t="s">
        <v>87</v>
      </c>
      <c r="E9" s="18">
        <v>170318</v>
      </c>
      <c r="F9" s="19">
        <v>601.0862856</v>
      </c>
      <c r="G9" s="80">
        <v>9.6122689913188362E-3</v>
      </c>
      <c r="H9" s="32"/>
      <c r="I9" s="78"/>
    </row>
    <row r="10" spans="1:9" ht="13.35" customHeight="1">
      <c r="A10" s="1"/>
      <c r="B10" s="79" t="s">
        <v>89</v>
      </c>
      <c r="C10" s="16" t="s">
        <v>88</v>
      </c>
      <c r="D10" s="16" t="s">
        <v>87</v>
      </c>
      <c r="E10" s="18">
        <v>110328</v>
      </c>
      <c r="F10" s="19">
        <v>549.98508000000004</v>
      </c>
      <c r="G10" s="80">
        <v>8.7950842613135974E-3</v>
      </c>
      <c r="H10" s="32"/>
      <c r="I10" s="78"/>
    </row>
    <row r="11" spans="1:9" ht="13.35" customHeight="1">
      <c r="A11" s="1"/>
      <c r="B11" s="77" t="s">
        <v>8</v>
      </c>
      <c r="C11" s="16"/>
      <c r="D11" s="16"/>
      <c r="E11" s="16"/>
      <c r="F11" s="20">
        <v>6036.3434645999996</v>
      </c>
      <c r="G11" s="29">
        <v>9.6530162966214736E-2</v>
      </c>
      <c r="H11" s="34"/>
      <c r="I11" s="78"/>
    </row>
    <row r="12" spans="1:9" ht="13.35" customHeight="1">
      <c r="A12" s="1"/>
      <c r="B12" s="81" t="s">
        <v>86</v>
      </c>
      <c r="C12" s="22"/>
      <c r="D12" s="22"/>
      <c r="E12" s="22"/>
      <c r="F12" s="23" t="s">
        <v>7</v>
      </c>
      <c r="G12" s="30" t="s">
        <v>7</v>
      </c>
      <c r="H12" s="34"/>
      <c r="I12" s="78"/>
    </row>
    <row r="13" spans="1:9" ht="13.35" customHeight="1">
      <c r="A13" s="1"/>
      <c r="B13" s="81" t="s">
        <v>8</v>
      </c>
      <c r="C13" s="22"/>
      <c r="D13" s="22"/>
      <c r="E13" s="22"/>
      <c r="F13" s="23" t="s">
        <v>7</v>
      </c>
      <c r="G13" s="30" t="s">
        <v>7</v>
      </c>
      <c r="H13" s="34"/>
      <c r="I13" s="78"/>
    </row>
    <row r="14" spans="1:9" ht="13.35" customHeight="1">
      <c r="A14" s="1"/>
      <c r="B14" s="81" t="s">
        <v>6</v>
      </c>
      <c r="C14" s="24"/>
      <c r="D14" s="22"/>
      <c r="E14" s="24"/>
      <c r="F14" s="20">
        <v>6036.3434645999996</v>
      </c>
      <c r="G14" s="29">
        <v>9.6530162966214736E-2</v>
      </c>
      <c r="H14" s="34"/>
      <c r="I14" s="78"/>
    </row>
    <row r="15" spans="1:9" ht="13.35" customHeight="1">
      <c r="A15" s="4" t="s">
        <v>83</v>
      </c>
      <c r="B15" s="77" t="s">
        <v>85</v>
      </c>
      <c r="C15" s="16"/>
      <c r="D15" s="16"/>
      <c r="E15" s="16"/>
      <c r="F15" s="16"/>
      <c r="G15" s="28"/>
      <c r="H15" s="32"/>
      <c r="I15" s="78"/>
    </row>
    <row r="16" spans="1:9" ht="13.35" customHeight="1">
      <c r="A16" s="4" t="s">
        <v>80</v>
      </c>
      <c r="B16" s="77" t="s">
        <v>84</v>
      </c>
      <c r="C16" s="16"/>
      <c r="D16" s="16"/>
      <c r="E16" s="16"/>
      <c r="F16" s="16"/>
      <c r="G16" s="28"/>
      <c r="H16" s="32"/>
      <c r="I16" s="78"/>
    </row>
    <row r="17" spans="1:9" ht="13.35" customHeight="1">
      <c r="A17" s="4" t="s">
        <v>77</v>
      </c>
      <c r="B17" s="79" t="s">
        <v>82</v>
      </c>
      <c r="C17" s="16" t="s">
        <v>81</v>
      </c>
      <c r="D17" s="16" t="s">
        <v>19</v>
      </c>
      <c r="E17" s="18">
        <v>6500000</v>
      </c>
      <c r="F17" s="19">
        <v>6703.8204999999998</v>
      </c>
      <c r="G17" s="80">
        <v>0.10720411937396819</v>
      </c>
      <c r="H17" s="35">
        <v>6.7718E-2</v>
      </c>
      <c r="I17" s="78"/>
    </row>
    <row r="18" spans="1:9" ht="13.35" customHeight="1">
      <c r="A18" s="4" t="s">
        <v>74</v>
      </c>
      <c r="B18" s="79" t="s">
        <v>76</v>
      </c>
      <c r="C18" s="16" t="s">
        <v>75</v>
      </c>
      <c r="D18" s="16" t="s">
        <v>19</v>
      </c>
      <c r="E18" s="18">
        <v>4000000</v>
      </c>
      <c r="F18" s="19">
        <v>4078.0120000000002</v>
      </c>
      <c r="G18" s="80">
        <v>6.5213512989566888E-2</v>
      </c>
      <c r="H18" s="35">
        <v>7.0507E-2</v>
      </c>
      <c r="I18" s="78"/>
    </row>
    <row r="19" spans="1:9" ht="13.35" customHeight="1">
      <c r="A19" s="4" t="s">
        <v>71</v>
      </c>
      <c r="B19" s="79" t="s">
        <v>73</v>
      </c>
      <c r="C19" s="16" t="s">
        <v>72</v>
      </c>
      <c r="D19" s="16" t="s">
        <v>19</v>
      </c>
      <c r="E19" s="18">
        <v>3000000</v>
      </c>
      <c r="F19" s="19">
        <v>3120.4079999999999</v>
      </c>
      <c r="G19" s="80">
        <v>4.9899992359205524E-2</v>
      </c>
      <c r="H19" s="35">
        <v>6.9969000000000003E-2</v>
      </c>
      <c r="I19" s="78"/>
    </row>
    <row r="20" spans="1:9" ht="13.35" customHeight="1">
      <c r="A20" s="4" t="s">
        <v>68</v>
      </c>
      <c r="B20" s="79" t="s">
        <v>426</v>
      </c>
      <c r="C20" s="16" t="s">
        <v>67</v>
      </c>
      <c r="D20" s="16" t="s">
        <v>34</v>
      </c>
      <c r="E20" s="18">
        <v>3000000</v>
      </c>
      <c r="F20" s="19">
        <v>2977.1849999999999</v>
      </c>
      <c r="G20" s="80">
        <v>4.7609642313422247E-2</v>
      </c>
      <c r="H20" s="35">
        <v>7.4499999999999997E-2</v>
      </c>
      <c r="I20" s="78"/>
    </row>
    <row r="21" spans="1:9" ht="13.35" customHeight="1">
      <c r="A21" s="4" t="s">
        <v>66</v>
      </c>
      <c r="B21" s="79" t="s">
        <v>391</v>
      </c>
      <c r="C21" s="16" t="s">
        <v>59</v>
      </c>
      <c r="D21" s="16" t="s">
        <v>34</v>
      </c>
      <c r="E21" s="18">
        <v>2500000</v>
      </c>
      <c r="F21" s="19">
        <v>2567.1275000000001</v>
      </c>
      <c r="G21" s="80">
        <v>4.1052209401817447E-2</v>
      </c>
      <c r="H21" s="35">
        <v>7.5187000000000004E-2</v>
      </c>
      <c r="I21" s="78"/>
    </row>
    <row r="22" spans="1:9" ht="13.35" customHeight="1">
      <c r="A22" s="4" t="s">
        <v>63</v>
      </c>
      <c r="B22" s="79" t="s">
        <v>392</v>
      </c>
      <c r="C22" s="16" t="s">
        <v>57</v>
      </c>
      <c r="D22" s="16" t="s">
        <v>34</v>
      </c>
      <c r="E22" s="18">
        <v>2500000</v>
      </c>
      <c r="F22" s="19">
        <v>2540.0875000000001</v>
      </c>
      <c r="G22" s="80">
        <v>4.0619799347301207E-2</v>
      </c>
      <c r="H22" s="35">
        <v>7.4699000000000002E-2</v>
      </c>
      <c r="I22" s="78"/>
    </row>
    <row r="23" spans="1:9" ht="13.35" customHeight="1">
      <c r="A23" s="4" t="s">
        <v>60</v>
      </c>
      <c r="B23" s="79" t="s">
        <v>393</v>
      </c>
      <c r="C23" s="16" t="s">
        <v>277</v>
      </c>
      <c r="D23" s="16" t="s">
        <v>278</v>
      </c>
      <c r="E23" s="18">
        <v>2500000</v>
      </c>
      <c r="F23" s="19">
        <v>2538.17</v>
      </c>
      <c r="G23" s="80">
        <v>4.0589135653531422E-2</v>
      </c>
      <c r="H23" s="35">
        <v>7.5933E-2</v>
      </c>
      <c r="I23" s="78"/>
    </row>
    <row r="24" spans="1:9" ht="13.35" customHeight="1">
      <c r="A24" s="4" t="s">
        <v>58</v>
      </c>
      <c r="B24" s="79" t="s">
        <v>286</v>
      </c>
      <c r="C24" s="16" t="s">
        <v>287</v>
      </c>
      <c r="D24" s="16" t="s">
        <v>19</v>
      </c>
      <c r="E24" s="18">
        <v>2500000</v>
      </c>
      <c r="F24" s="19">
        <v>2536.8125</v>
      </c>
      <c r="G24" s="80">
        <v>4.0567427197577069E-2</v>
      </c>
      <c r="H24" s="35">
        <v>7.1794999999999998E-2</v>
      </c>
      <c r="I24" s="78"/>
    </row>
    <row r="25" spans="1:9" ht="13.35" customHeight="1">
      <c r="A25" s="4" t="s">
        <v>56</v>
      </c>
      <c r="B25" s="79" t="s">
        <v>62</v>
      </c>
      <c r="C25" s="16" t="s">
        <v>61</v>
      </c>
      <c r="D25" s="16" t="s">
        <v>19</v>
      </c>
      <c r="E25" s="18">
        <v>2500000</v>
      </c>
      <c r="F25" s="19">
        <v>2535.09</v>
      </c>
      <c r="G25" s="80">
        <v>4.0539881845546584E-2</v>
      </c>
      <c r="H25" s="35">
        <v>7.5159000000000004E-2</v>
      </c>
      <c r="I25" s="78"/>
    </row>
    <row r="26" spans="1:9" ht="13.35" customHeight="1">
      <c r="A26" s="4" t="s">
        <v>55</v>
      </c>
      <c r="B26" s="79" t="s">
        <v>65</v>
      </c>
      <c r="C26" s="16" t="s">
        <v>64</v>
      </c>
      <c r="D26" s="16" t="s">
        <v>19</v>
      </c>
      <c r="E26" s="18">
        <v>2500000</v>
      </c>
      <c r="F26" s="19">
        <v>2527.6824999999999</v>
      </c>
      <c r="G26" s="80">
        <v>4.0421424838193436E-2</v>
      </c>
      <c r="H26" s="35">
        <v>7.5669E-2</v>
      </c>
      <c r="I26" s="78"/>
    </row>
    <row r="27" spans="1:9" ht="13.35" customHeight="1">
      <c r="A27" s="4" t="s">
        <v>53</v>
      </c>
      <c r="B27" s="79" t="s">
        <v>394</v>
      </c>
      <c r="C27" s="16" t="s">
        <v>276</v>
      </c>
      <c r="D27" s="16" t="s">
        <v>34</v>
      </c>
      <c r="E27" s="18">
        <v>2500000</v>
      </c>
      <c r="F27" s="19">
        <v>2525.7424999999998</v>
      </c>
      <c r="G27" s="80">
        <v>4.0390401335761432E-2</v>
      </c>
      <c r="H27" s="35">
        <v>7.62935E-2</v>
      </c>
      <c r="I27" s="78"/>
    </row>
    <row r="28" spans="1:9" ht="13.35" customHeight="1">
      <c r="A28" s="4" t="s">
        <v>52</v>
      </c>
      <c r="B28" s="79" t="s">
        <v>427</v>
      </c>
      <c r="C28" s="16" t="s">
        <v>282</v>
      </c>
      <c r="D28" s="16" t="s">
        <v>37</v>
      </c>
      <c r="E28" s="18">
        <v>2500000</v>
      </c>
      <c r="F28" s="19">
        <v>2508.085</v>
      </c>
      <c r="G28" s="80">
        <v>4.0108031493393807E-2</v>
      </c>
      <c r="H28" s="35">
        <v>8.09E-2</v>
      </c>
      <c r="I28" s="78"/>
    </row>
    <row r="29" spans="1:9" ht="13.35" customHeight="1">
      <c r="A29" s="4" t="s">
        <v>51</v>
      </c>
      <c r="B29" s="79" t="s">
        <v>395</v>
      </c>
      <c r="C29" s="16" t="s">
        <v>274</v>
      </c>
      <c r="D29" s="16" t="s">
        <v>275</v>
      </c>
      <c r="E29" s="18">
        <v>2500000</v>
      </c>
      <c r="F29" s="19">
        <v>2504.52</v>
      </c>
      <c r="G29" s="80">
        <v>4.0051021809800968E-2</v>
      </c>
      <c r="H29" s="35">
        <v>9.4612000000000002E-2</v>
      </c>
      <c r="I29" s="78"/>
    </row>
    <row r="30" spans="1:9" ht="13.35" customHeight="1">
      <c r="A30" s="4" t="s">
        <v>50</v>
      </c>
      <c r="B30" s="79" t="s">
        <v>396</v>
      </c>
      <c r="C30" s="16" t="s">
        <v>42</v>
      </c>
      <c r="D30" s="16" t="s">
        <v>16</v>
      </c>
      <c r="E30" s="18">
        <v>1500000</v>
      </c>
      <c r="F30" s="19">
        <v>1534.347</v>
      </c>
      <c r="G30" s="80">
        <v>2.4536504064971605E-2</v>
      </c>
      <c r="H30" s="35">
        <v>7.8149999999999997E-2</v>
      </c>
      <c r="I30" s="78"/>
    </row>
    <row r="31" spans="1:9" ht="13.35" customHeight="1">
      <c r="A31" s="4" t="s">
        <v>49</v>
      </c>
      <c r="B31" s="79" t="s">
        <v>45</v>
      </c>
      <c r="C31" s="16" t="s">
        <v>44</v>
      </c>
      <c r="D31" s="16" t="s">
        <v>19</v>
      </c>
      <c r="E31" s="18">
        <v>1500000</v>
      </c>
      <c r="F31" s="19">
        <v>1534.2855</v>
      </c>
      <c r="G31" s="80">
        <v>2.4535520587961518E-2</v>
      </c>
      <c r="H31" s="35">
        <v>7.4222999999999997E-2</v>
      </c>
      <c r="I31" s="78"/>
    </row>
    <row r="32" spans="1:9" ht="13.35" customHeight="1">
      <c r="A32" s="4" t="s">
        <v>46</v>
      </c>
      <c r="B32" s="79" t="s">
        <v>48</v>
      </c>
      <c r="C32" s="16" t="s">
        <v>47</v>
      </c>
      <c r="D32" s="16" t="s">
        <v>19</v>
      </c>
      <c r="E32" s="18">
        <v>1500000</v>
      </c>
      <c r="F32" s="19">
        <v>1533.1125</v>
      </c>
      <c r="G32" s="80">
        <v>2.4516762563037423E-2</v>
      </c>
      <c r="H32" s="35">
        <v>7.4765999999999999E-2</v>
      </c>
      <c r="I32" s="78"/>
    </row>
    <row r="33" spans="1:9" ht="13.35" customHeight="1">
      <c r="A33" s="4" t="s">
        <v>43</v>
      </c>
      <c r="B33" s="79" t="s">
        <v>397</v>
      </c>
      <c r="C33" s="16" t="s">
        <v>40</v>
      </c>
      <c r="D33" s="16" t="s">
        <v>34</v>
      </c>
      <c r="E33" s="18">
        <v>1500000</v>
      </c>
      <c r="F33" s="19">
        <v>1520.319</v>
      </c>
      <c r="G33" s="80">
        <v>2.4312175357695205E-2</v>
      </c>
      <c r="H33" s="35">
        <v>7.3700000000000002E-2</v>
      </c>
      <c r="I33" s="78"/>
    </row>
    <row r="34" spans="1:9" ht="13.35" customHeight="1">
      <c r="A34" s="4" t="s">
        <v>41</v>
      </c>
      <c r="B34" s="79" t="s">
        <v>29</v>
      </c>
      <c r="C34" s="16" t="s">
        <v>28</v>
      </c>
      <c r="D34" s="16" t="s">
        <v>19</v>
      </c>
      <c r="E34" s="18">
        <v>1000000</v>
      </c>
      <c r="F34" s="19">
        <v>1023.112</v>
      </c>
      <c r="G34" s="80">
        <v>1.6361091556812916E-2</v>
      </c>
      <c r="H34" s="35">
        <v>7.4481000000000006E-2</v>
      </c>
      <c r="I34" s="78"/>
    </row>
    <row r="35" spans="1:9" ht="13.35" customHeight="1">
      <c r="A35" s="4" t="s">
        <v>39</v>
      </c>
      <c r="B35" s="79" t="s">
        <v>32</v>
      </c>
      <c r="C35" s="16" t="s">
        <v>31</v>
      </c>
      <c r="D35" s="16" t="s">
        <v>19</v>
      </c>
      <c r="E35" s="18">
        <v>1000000</v>
      </c>
      <c r="F35" s="19">
        <v>1014.033</v>
      </c>
      <c r="G35" s="80">
        <v>1.6215904763730336E-2</v>
      </c>
      <c r="H35" s="35">
        <v>7.7349000000000001E-2</v>
      </c>
      <c r="I35" s="78"/>
    </row>
    <row r="36" spans="1:9" ht="13.35" customHeight="1">
      <c r="A36" s="4" t="s">
        <v>38</v>
      </c>
      <c r="B36" s="79" t="s">
        <v>398</v>
      </c>
      <c r="C36" s="16" t="s">
        <v>351</v>
      </c>
      <c r="D36" s="16" t="s">
        <v>54</v>
      </c>
      <c r="E36" s="18">
        <v>1000000</v>
      </c>
      <c r="F36" s="19">
        <v>989.44899999999996</v>
      </c>
      <c r="G36" s="80">
        <v>1.5822769823633172E-2</v>
      </c>
      <c r="H36" s="35">
        <v>7.5800000000000006E-2</v>
      </c>
      <c r="I36" s="78"/>
    </row>
    <row r="37" spans="1:9" ht="13.35" customHeight="1">
      <c r="A37" s="4" t="s">
        <v>36</v>
      </c>
      <c r="B37" s="79" t="s">
        <v>399</v>
      </c>
      <c r="C37" s="16" t="s">
        <v>345</v>
      </c>
      <c r="D37" s="16" t="s">
        <v>54</v>
      </c>
      <c r="E37" s="18">
        <v>1000000</v>
      </c>
      <c r="F37" s="19">
        <v>984.101</v>
      </c>
      <c r="G37" s="80">
        <v>1.5737247302495865E-2</v>
      </c>
      <c r="H37" s="35">
        <v>7.3349999999999999E-2</v>
      </c>
      <c r="I37" s="78"/>
    </row>
    <row r="38" spans="1:9" ht="13.35" customHeight="1">
      <c r="A38" s="4" t="s">
        <v>33</v>
      </c>
      <c r="B38" s="79" t="s">
        <v>25</v>
      </c>
      <c r="C38" s="16" t="s">
        <v>24</v>
      </c>
      <c r="D38" s="16" t="s">
        <v>19</v>
      </c>
      <c r="E38" s="18">
        <v>661400</v>
      </c>
      <c r="F38" s="19">
        <v>676.65651379999997</v>
      </c>
      <c r="G38" s="80">
        <v>1.082075000077767E-2</v>
      </c>
      <c r="H38" s="35">
        <v>7.1177000000000004E-2</v>
      </c>
      <c r="I38" s="78"/>
    </row>
    <row r="39" spans="1:9" ht="13.35" customHeight="1">
      <c r="A39" s="4" t="s">
        <v>30</v>
      </c>
      <c r="B39" s="79" t="s">
        <v>400</v>
      </c>
      <c r="C39" s="16" t="s">
        <v>332</v>
      </c>
      <c r="D39" s="16" t="s">
        <v>34</v>
      </c>
      <c r="E39" s="18">
        <v>600000</v>
      </c>
      <c r="F39" s="19">
        <v>605.36760000000004</v>
      </c>
      <c r="G39" s="80">
        <v>9.6807336138449145E-3</v>
      </c>
      <c r="H39" s="35">
        <v>7.51E-2</v>
      </c>
      <c r="I39" s="78"/>
    </row>
    <row r="40" spans="1:9" ht="13.35" customHeight="1">
      <c r="A40" s="4" t="s">
        <v>27</v>
      </c>
      <c r="B40" s="79" t="s">
        <v>21</v>
      </c>
      <c r="C40" s="16" t="s">
        <v>20</v>
      </c>
      <c r="D40" s="16" t="s">
        <v>19</v>
      </c>
      <c r="E40" s="18">
        <v>500000</v>
      </c>
      <c r="F40" s="19">
        <v>512.88750000000005</v>
      </c>
      <c r="G40" s="80">
        <v>8.2018384554622421E-3</v>
      </c>
      <c r="H40" s="35">
        <v>6.3114000000000003E-2</v>
      </c>
      <c r="I40" s="78"/>
    </row>
    <row r="41" spans="1:9" ht="13.35" customHeight="1">
      <c r="A41" s="4" t="s">
        <v>26</v>
      </c>
      <c r="B41" s="79" t="s">
        <v>79</v>
      </c>
      <c r="C41" s="16" t="s">
        <v>78</v>
      </c>
      <c r="D41" s="16" t="s">
        <v>19</v>
      </c>
      <c r="E41" s="18">
        <v>500000</v>
      </c>
      <c r="F41" s="19">
        <v>498.26249999999999</v>
      </c>
      <c r="G41" s="80">
        <v>7.9679628250147547E-3</v>
      </c>
      <c r="H41" s="35">
        <v>6.7199999999999996E-2</v>
      </c>
      <c r="I41" s="78"/>
    </row>
    <row r="42" spans="1:9" ht="13.35" customHeight="1">
      <c r="A42" s="4" t="s">
        <v>23</v>
      </c>
      <c r="B42" s="79" t="s">
        <v>316</v>
      </c>
      <c r="C42" s="16" t="s">
        <v>317</v>
      </c>
      <c r="D42" s="16" t="s">
        <v>19</v>
      </c>
      <c r="E42" s="18">
        <v>500000</v>
      </c>
      <c r="F42" s="19">
        <v>481.58600000000001</v>
      </c>
      <c r="G42" s="80">
        <v>7.7012806403202244E-3</v>
      </c>
      <c r="H42" s="35">
        <v>7.2166999999999995E-2</v>
      </c>
      <c r="I42" s="78"/>
    </row>
    <row r="43" spans="1:9" ht="13.35" customHeight="1">
      <c r="A43" s="4" t="s">
        <v>22</v>
      </c>
      <c r="B43" s="79" t="s">
        <v>339</v>
      </c>
      <c r="C43" s="16" t="s">
        <v>340</v>
      </c>
      <c r="D43" s="16" t="s">
        <v>19</v>
      </c>
      <c r="E43" s="18">
        <v>250000</v>
      </c>
      <c r="F43" s="19">
        <v>246.60374999999999</v>
      </c>
      <c r="G43" s="80">
        <v>3.9435629061172223E-3</v>
      </c>
      <c r="H43" s="35">
        <v>6.4643999999999993E-2</v>
      </c>
      <c r="I43" s="78"/>
    </row>
    <row r="44" spans="1:9" ht="13.35" customHeight="1">
      <c r="A44" s="4" t="s">
        <v>18</v>
      </c>
      <c r="B44" s="79" t="s">
        <v>352</v>
      </c>
      <c r="C44" s="16" t="s">
        <v>353</v>
      </c>
      <c r="D44" s="16" t="s">
        <v>19</v>
      </c>
      <c r="E44" s="18">
        <v>250000</v>
      </c>
      <c r="F44" s="19">
        <v>246.59025</v>
      </c>
      <c r="G44" s="80">
        <v>3.9433470209198863E-3</v>
      </c>
      <c r="H44" s="35">
        <v>7.4884999999999993E-2</v>
      </c>
      <c r="I44" s="78"/>
    </row>
    <row r="45" spans="1:9" ht="13.35" customHeight="1">
      <c r="A45" s="1"/>
      <c r="B45" s="79" t="s">
        <v>401</v>
      </c>
      <c r="C45" s="16" t="s">
        <v>17</v>
      </c>
      <c r="D45" s="16" t="s">
        <v>16</v>
      </c>
      <c r="E45" s="18">
        <v>100000</v>
      </c>
      <c r="F45" s="19">
        <v>101.9453</v>
      </c>
      <c r="G45" s="80">
        <v>1.6302578672586774E-3</v>
      </c>
      <c r="H45" s="35">
        <v>7.7950000000000005E-2</v>
      </c>
      <c r="I45" s="78"/>
    </row>
    <row r="46" spans="1:9" ht="13.35" customHeight="1">
      <c r="A46" s="1"/>
      <c r="B46" s="79" t="s">
        <v>402</v>
      </c>
      <c r="C46" s="16" t="s">
        <v>318</v>
      </c>
      <c r="D46" s="16" t="s">
        <v>34</v>
      </c>
      <c r="E46" s="18">
        <v>100000</v>
      </c>
      <c r="F46" s="19">
        <v>100.6206</v>
      </c>
      <c r="G46" s="80">
        <v>1.6090739323763672E-3</v>
      </c>
      <c r="H46" s="35">
        <v>7.2400000000000006E-2</v>
      </c>
      <c r="I46" s="78"/>
    </row>
    <row r="47" spans="1:9" ht="13.35" customHeight="1">
      <c r="A47" s="1"/>
      <c r="B47" s="77" t="s">
        <v>8</v>
      </c>
      <c r="C47" s="16"/>
      <c r="D47" s="16"/>
      <c r="E47" s="16"/>
      <c r="F47" s="20">
        <v>53266.0220138</v>
      </c>
      <c r="G47" s="29">
        <v>0.85180338324151617</v>
      </c>
      <c r="H47" s="34"/>
      <c r="I47" s="78"/>
    </row>
    <row r="48" spans="1:9" ht="13.35" customHeight="1">
      <c r="A48" s="1"/>
      <c r="B48" s="81" t="s">
        <v>9</v>
      </c>
      <c r="C48" s="22"/>
      <c r="D48" s="22"/>
      <c r="E48" s="22"/>
      <c r="F48" s="23" t="s">
        <v>7</v>
      </c>
      <c r="G48" s="30" t="s">
        <v>7</v>
      </c>
      <c r="H48" s="34"/>
      <c r="I48" s="78"/>
    </row>
    <row r="49" spans="1:9" ht="13.35" customHeight="1">
      <c r="A49" s="1"/>
      <c r="B49" s="81" t="s">
        <v>8</v>
      </c>
      <c r="C49" s="22"/>
      <c r="D49" s="22"/>
      <c r="E49" s="22"/>
      <c r="F49" s="23" t="s">
        <v>7</v>
      </c>
      <c r="G49" s="30" t="s">
        <v>7</v>
      </c>
      <c r="H49" s="34"/>
      <c r="I49" s="78"/>
    </row>
    <row r="50" spans="1:9" ht="13.35" customHeight="1">
      <c r="A50" s="1"/>
      <c r="B50" s="81" t="s">
        <v>6</v>
      </c>
      <c r="C50" s="24"/>
      <c r="D50" s="22"/>
      <c r="E50" s="24"/>
      <c r="F50" s="20">
        <v>53266.0220138</v>
      </c>
      <c r="G50" s="29">
        <v>0.85180338324151617</v>
      </c>
      <c r="H50" s="34"/>
      <c r="I50" s="78"/>
    </row>
    <row r="51" spans="1:9" ht="13.35" customHeight="1">
      <c r="A51" s="4" t="s">
        <v>13</v>
      </c>
      <c r="B51" s="77" t="s">
        <v>15</v>
      </c>
      <c r="C51" s="16"/>
      <c r="D51" s="16"/>
      <c r="E51" s="16"/>
      <c r="F51" s="16"/>
      <c r="G51" s="28"/>
      <c r="H51" s="32"/>
      <c r="I51" s="78"/>
    </row>
    <row r="52" spans="1:9" ht="13.35" customHeight="1">
      <c r="A52" s="1"/>
      <c r="B52" s="77" t="s">
        <v>14</v>
      </c>
      <c r="C52" s="16"/>
      <c r="D52" s="16"/>
      <c r="E52" s="16"/>
      <c r="F52" s="16"/>
      <c r="G52" s="28"/>
      <c r="H52" s="32"/>
      <c r="I52" s="78"/>
    </row>
    <row r="53" spans="1:9" ht="13.35" customHeight="1">
      <c r="A53" s="1"/>
      <c r="B53" s="79" t="s">
        <v>12</v>
      </c>
      <c r="C53" s="16" t="s">
        <v>11</v>
      </c>
      <c r="D53" s="16"/>
      <c r="E53" s="18">
        <v>1942.5820000000001</v>
      </c>
      <c r="F53" s="19">
        <v>225.31826599999999</v>
      </c>
      <c r="G53" s="80">
        <v>3.6031761717664605E-3</v>
      </c>
      <c r="H53" s="35"/>
      <c r="I53" s="78"/>
    </row>
    <row r="54" spans="1:9" ht="13.35" customHeight="1">
      <c r="A54" s="1"/>
      <c r="B54" s="77" t="s">
        <v>8</v>
      </c>
      <c r="C54" s="16"/>
      <c r="D54" s="16"/>
      <c r="E54" s="16"/>
      <c r="F54" s="20">
        <v>225.31826599999999</v>
      </c>
      <c r="G54" s="29">
        <v>3.6031761717664605E-3</v>
      </c>
      <c r="H54" s="34"/>
      <c r="I54" s="78"/>
    </row>
    <row r="55" spans="1:9" ht="13.35" customHeight="1">
      <c r="A55" s="1"/>
      <c r="B55" s="81" t="s">
        <v>6</v>
      </c>
      <c r="C55" s="24"/>
      <c r="D55" s="22"/>
      <c r="E55" s="24"/>
      <c r="F55" s="20">
        <v>225.31826599999999</v>
      </c>
      <c r="G55" s="29">
        <v>3.6031761717664605E-3</v>
      </c>
      <c r="H55" s="34"/>
      <c r="I55" s="78"/>
    </row>
    <row r="56" spans="1:9" ht="13.35" customHeight="1">
      <c r="A56" s="4" t="s">
        <v>10</v>
      </c>
      <c r="B56" s="77" t="s">
        <v>327</v>
      </c>
      <c r="C56" s="16"/>
      <c r="D56" s="16"/>
      <c r="E56" s="16"/>
      <c r="F56" s="16"/>
      <c r="G56" s="28"/>
      <c r="H56" s="32"/>
      <c r="I56" s="78"/>
    </row>
    <row r="57" spans="1:9" ht="13.35" customHeight="1">
      <c r="A57" s="1"/>
      <c r="B57" s="79" t="s">
        <v>328</v>
      </c>
      <c r="C57" s="16"/>
      <c r="D57" s="16" t="s">
        <v>2</v>
      </c>
      <c r="E57" s="18"/>
      <c r="F57" s="19">
        <v>1371.66725</v>
      </c>
      <c r="G57" s="80">
        <v>2.1935011477464631E-2</v>
      </c>
      <c r="H57" s="35">
        <v>5.45E-2</v>
      </c>
      <c r="I57" s="78"/>
    </row>
    <row r="58" spans="1:9" ht="13.35" customHeight="1">
      <c r="A58" s="1"/>
      <c r="B58" s="79" t="s">
        <v>380</v>
      </c>
      <c r="C58" s="16"/>
      <c r="D58" s="16" t="s">
        <v>2</v>
      </c>
      <c r="E58" s="18"/>
      <c r="F58" s="19">
        <v>80.988829499999994</v>
      </c>
      <c r="G58" s="80">
        <v>1.2951325510096752E-3</v>
      </c>
      <c r="H58" s="35">
        <v>5.0343147343061327E-2</v>
      </c>
      <c r="I58" s="78"/>
    </row>
    <row r="59" spans="1:9" ht="13.35" customHeight="1">
      <c r="A59" s="1"/>
      <c r="B59" s="77" t="s">
        <v>8</v>
      </c>
      <c r="C59" s="16"/>
      <c r="D59" s="16"/>
      <c r="E59" s="16"/>
      <c r="F59" s="20">
        <v>1452.6560795</v>
      </c>
      <c r="G59" s="29">
        <v>2.3230144028474304E-2</v>
      </c>
      <c r="H59" s="34"/>
      <c r="I59" s="78"/>
    </row>
    <row r="60" spans="1:9" ht="13.35" customHeight="1">
      <c r="A60" s="4" t="s">
        <v>5</v>
      </c>
      <c r="B60" s="81" t="s">
        <v>9</v>
      </c>
      <c r="C60" s="22"/>
      <c r="D60" s="22"/>
      <c r="E60" s="22"/>
      <c r="F60" s="23" t="s">
        <v>7</v>
      </c>
      <c r="G60" s="30" t="s">
        <v>7</v>
      </c>
      <c r="H60" s="34"/>
      <c r="I60" s="78"/>
    </row>
    <row r="61" spans="1:9">
      <c r="B61" s="81" t="s">
        <v>8</v>
      </c>
      <c r="C61" s="22"/>
      <c r="D61" s="22"/>
      <c r="E61" s="22"/>
      <c r="F61" s="23" t="s">
        <v>7</v>
      </c>
      <c r="G61" s="30" t="s">
        <v>7</v>
      </c>
      <c r="H61" s="34"/>
      <c r="I61" s="78"/>
    </row>
    <row r="62" spans="1:9">
      <c r="B62" s="81" t="s">
        <v>6</v>
      </c>
      <c r="C62" s="24"/>
      <c r="D62" s="22"/>
      <c r="E62" s="24"/>
      <c r="F62" s="20">
        <v>1452.6560795</v>
      </c>
      <c r="G62" s="29">
        <v>2.3230144028474304E-2</v>
      </c>
      <c r="H62" s="34"/>
      <c r="I62" s="78"/>
    </row>
    <row r="63" spans="1:9">
      <c r="B63" s="81" t="s">
        <v>4</v>
      </c>
      <c r="C63" s="16"/>
      <c r="D63" s="22"/>
      <c r="E63" s="16"/>
      <c r="F63" s="20">
        <v>1552.8962042283474</v>
      </c>
      <c r="G63" s="29">
        <v>2.4833133592028284E-2</v>
      </c>
      <c r="H63" s="34"/>
      <c r="I63" s="78"/>
    </row>
    <row r="64" spans="1:9" ht="15.75" thickBot="1">
      <c r="B64" s="82" t="s">
        <v>3</v>
      </c>
      <c r="C64" s="83"/>
      <c r="D64" s="83"/>
      <c r="E64" s="83"/>
      <c r="F64" s="84">
        <v>62533.236028128347</v>
      </c>
      <c r="G64" s="85">
        <v>1</v>
      </c>
      <c r="H64" s="86"/>
      <c r="I64" s="87"/>
    </row>
    <row r="65" spans="2:8">
      <c r="B65" s="3"/>
      <c r="C65" s="1"/>
      <c r="D65" s="1"/>
      <c r="E65" s="1"/>
      <c r="F65" s="1"/>
      <c r="G65" s="1"/>
      <c r="H65" s="1"/>
    </row>
    <row r="66" spans="2:8">
      <c r="B66" s="2" t="s">
        <v>2</v>
      </c>
      <c r="C66" s="1"/>
      <c r="D66" s="1"/>
      <c r="E66" s="1"/>
      <c r="F66" s="1"/>
      <c r="G66" s="1"/>
      <c r="H66" s="1"/>
    </row>
    <row r="67" spans="2:8">
      <c r="B67" s="2" t="s">
        <v>1</v>
      </c>
      <c r="C67" s="1"/>
      <c r="D67" s="1"/>
      <c r="E67" s="1"/>
      <c r="F67" s="1"/>
      <c r="G67" s="1"/>
      <c r="H67" s="1"/>
    </row>
    <row r="68" spans="2:8">
      <c r="B68" s="2" t="s">
        <v>0</v>
      </c>
      <c r="C68" s="1"/>
      <c r="D68" s="1"/>
      <c r="E68" s="1"/>
      <c r="F68" s="1"/>
      <c r="G68" s="1"/>
      <c r="H68" s="1"/>
    </row>
    <row r="69" spans="2:8" ht="36">
      <c r="B69" s="36" t="s">
        <v>469</v>
      </c>
      <c r="C69" s="8"/>
      <c r="D69" s="8"/>
      <c r="E69" s="8"/>
      <c r="F69" s="8"/>
      <c r="G69" s="8"/>
      <c r="H69" s="8"/>
    </row>
    <row r="70" spans="2:8" ht="15.75" thickBot="1">
      <c r="B70" s="9"/>
      <c r="C70" s="8"/>
      <c r="D70" s="8"/>
      <c r="E70" s="8"/>
      <c r="F70" s="8"/>
      <c r="G70" s="8"/>
      <c r="H70" s="8"/>
    </row>
    <row r="71" spans="2:8" ht="15.75" thickBot="1">
      <c r="B71" s="37" t="s">
        <v>477</v>
      </c>
      <c r="C71" s="37"/>
      <c r="D71" s="38"/>
      <c r="E71" s="38"/>
      <c r="F71" s="38"/>
      <c r="G71" s="38"/>
    </row>
    <row r="72" spans="2:8" ht="30.75" thickBot="1">
      <c r="B72" s="39" t="s">
        <v>470</v>
      </c>
      <c r="C72" s="40" t="s">
        <v>101</v>
      </c>
      <c r="D72" s="41" t="s">
        <v>471</v>
      </c>
      <c r="E72" s="40" t="s">
        <v>472</v>
      </c>
      <c r="F72" s="41" t="s">
        <v>473</v>
      </c>
      <c r="G72" s="40" t="s">
        <v>474</v>
      </c>
    </row>
    <row r="73" spans="2:8" ht="15.75" thickBot="1">
      <c r="B73" s="42" t="s">
        <v>475</v>
      </c>
      <c r="C73" s="43" t="s">
        <v>475</v>
      </c>
      <c r="D73" s="44" t="s">
        <v>475</v>
      </c>
      <c r="E73" s="45" t="s">
        <v>475</v>
      </c>
      <c r="F73" s="44" t="s">
        <v>475</v>
      </c>
      <c r="G73" s="46" t="s">
        <v>475</v>
      </c>
    </row>
    <row r="74" spans="2:8" ht="15.75" thickBot="1">
      <c r="B74" s="47"/>
      <c r="C74" s="48"/>
      <c r="D74" s="48"/>
      <c r="E74" s="48"/>
      <c r="F74" s="48"/>
      <c r="G74" s="48"/>
    </row>
    <row r="75" spans="2:8" ht="30.75" thickBot="1">
      <c r="B75" s="49" t="s">
        <v>476</v>
      </c>
      <c r="C75" s="50"/>
      <c r="D75" s="48"/>
      <c r="E75" s="48"/>
      <c r="F75" s="48"/>
      <c r="G75" s="48"/>
    </row>
    <row r="76" spans="2:8" ht="15.75" thickBot="1"/>
    <row r="77" spans="2:8" ht="15.75" thickBot="1">
      <c r="B77" s="68" t="s">
        <v>478</v>
      </c>
      <c r="C77" s="69"/>
    </row>
    <row r="78" spans="2:8" ht="50.25" thickBot="1">
      <c r="B78" s="60" t="s">
        <v>479</v>
      </c>
      <c r="C78" s="61" t="s">
        <v>491</v>
      </c>
    </row>
    <row r="79" spans="2:8" ht="17.25" thickBot="1">
      <c r="B79" s="60" t="s">
        <v>480</v>
      </c>
      <c r="C79" s="62" t="s">
        <v>2</v>
      </c>
    </row>
    <row r="80" spans="2:8" ht="15.75" thickBot="1">
      <c r="B80" s="63" t="s">
        <v>2</v>
      </c>
      <c r="C80" s="62" t="s">
        <v>2</v>
      </c>
    </row>
    <row r="81" spans="2:7" ht="17.25" thickBot="1">
      <c r="B81" s="60" t="s">
        <v>481</v>
      </c>
      <c r="C81" s="64">
        <v>7.3800000000000004E-2</v>
      </c>
    </row>
    <row r="82" spans="2:7" ht="17.25" thickBot="1">
      <c r="B82" s="63" t="s">
        <v>482</v>
      </c>
      <c r="C82" s="61">
        <v>4.72</v>
      </c>
    </row>
    <row r="83" spans="2:7" ht="17.25" thickBot="1">
      <c r="B83" s="60" t="s">
        <v>483</v>
      </c>
      <c r="C83" s="65"/>
    </row>
    <row r="84" spans="2:7" ht="17.25" thickBot="1">
      <c r="B84" s="60" t="s">
        <v>484</v>
      </c>
      <c r="C84" s="66">
        <v>4.53</v>
      </c>
    </row>
    <row r="85" spans="2:7" ht="17.25" thickBot="1">
      <c r="B85" s="60" t="s">
        <v>485</v>
      </c>
      <c r="C85" s="66"/>
    </row>
    <row r="86" spans="2:7" ht="17.25" thickBot="1">
      <c r="B86" s="60" t="s">
        <v>486</v>
      </c>
      <c r="C86" s="66">
        <v>6.39</v>
      </c>
    </row>
    <row r="87" spans="2:7" ht="17.25" thickBot="1">
      <c r="B87" s="60" t="s">
        <v>487</v>
      </c>
      <c r="C87" s="66"/>
    </row>
    <row r="88" spans="2:7" ht="17.25" thickBot="1">
      <c r="B88" s="63" t="s">
        <v>2</v>
      </c>
      <c r="C88" s="61" t="s">
        <v>2</v>
      </c>
    </row>
    <row r="89" spans="2:7" ht="17.25" thickBot="1">
      <c r="B89" s="60" t="s">
        <v>488</v>
      </c>
      <c r="C89" s="67">
        <v>46053</v>
      </c>
    </row>
    <row r="91" spans="2:7">
      <c r="B91" s="88" t="s">
        <v>492</v>
      </c>
      <c r="C91" s="89"/>
      <c r="D91" s="89"/>
      <c r="E91" s="89"/>
      <c r="F91" s="89"/>
      <c r="G91" s="89"/>
    </row>
    <row r="93" spans="2:7" ht="15.75" thickBot="1">
      <c r="B93" s="90" t="s">
        <v>493</v>
      </c>
      <c r="C93" s="89"/>
      <c r="D93" s="89"/>
      <c r="E93" s="89"/>
      <c r="F93" s="89"/>
      <c r="G93" s="89"/>
    </row>
    <row r="94" spans="2:7" ht="15.75" thickBot="1">
      <c r="B94" s="91" t="s">
        <v>494</v>
      </c>
      <c r="C94" s="92"/>
      <c r="D94" s="93"/>
      <c r="E94" s="94" t="s">
        <v>495</v>
      </c>
      <c r="F94" s="95"/>
      <c r="G94" s="93"/>
    </row>
    <row r="95" spans="2:7" ht="159" customHeight="1" thickBot="1">
      <c r="B95" s="96" t="s">
        <v>496</v>
      </c>
      <c r="C95" s="97"/>
      <c r="D95" s="98"/>
      <c r="E95" s="99"/>
      <c r="F95" s="100"/>
      <c r="G95" s="101"/>
    </row>
    <row r="96" spans="2:7">
      <c r="B96" s="102" t="s">
        <v>497</v>
      </c>
      <c r="C96" s="102"/>
      <c r="D96" s="102"/>
      <c r="E96" s="103"/>
      <c r="F96" s="103"/>
      <c r="G96" s="103"/>
    </row>
  </sheetData>
  <mergeCells count="6">
    <mergeCell ref="B77:C77"/>
    <mergeCell ref="B1:F1"/>
    <mergeCell ref="C94:D95"/>
    <mergeCell ref="E94:G95"/>
    <mergeCell ref="B96:D96"/>
    <mergeCell ref="E96:G96"/>
  </mergeCells>
  <conditionalFormatting sqref="F59">
    <cfRule type="cellIs" dxfId="3" priority="2" operator="equal">
      <formula>TRUE</formula>
    </cfRule>
  </conditionalFormatting>
  <conditionalFormatting sqref="F62">
    <cfRule type="cellIs" dxfId="2" priority="1" operator="equal">
      <formula>TRUE</formula>
    </cfRule>
  </conditionalFormatting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49C2-1E3E-483D-8B2E-A7DAECE3F484}">
  <sheetPr>
    <outlinePr summaryBelow="0"/>
  </sheetPr>
  <dimension ref="A1:I86"/>
  <sheetViews>
    <sheetView topLeftCell="A83" workbookViewId="0">
      <selection activeCell="D87" sqref="D87"/>
    </sheetView>
  </sheetViews>
  <sheetFormatPr defaultRowHeight="15"/>
  <cols>
    <col min="1" max="1" width="5.5703125" customWidth="1"/>
    <col min="2" max="2" width="59.28515625" bestFit="1" customWidth="1"/>
    <col min="3" max="3" width="16.5703125" customWidth="1"/>
    <col min="4" max="4" width="33.42578125" customWidth="1"/>
    <col min="5" max="8" width="16.5703125" customWidth="1"/>
    <col min="9" max="9" width="8.28515625" bestFit="1" customWidth="1"/>
  </cols>
  <sheetData>
    <row r="1" spans="1:9">
      <c r="A1" s="1"/>
      <c r="B1" s="104" t="s">
        <v>499</v>
      </c>
      <c r="C1" s="1"/>
      <c r="D1" s="1"/>
      <c r="E1" s="1"/>
      <c r="F1" s="1"/>
      <c r="G1" s="1"/>
      <c r="H1" s="1"/>
    </row>
    <row r="2" spans="1:9" ht="13.35" customHeight="1">
      <c r="A2" s="1"/>
      <c r="B2" s="6"/>
      <c r="C2" s="1"/>
      <c r="D2" s="1"/>
      <c r="E2" s="1"/>
      <c r="F2" s="1"/>
      <c r="G2" s="1"/>
      <c r="H2" s="1"/>
    </row>
    <row r="3" spans="1:9" ht="13.35" customHeight="1" thickBot="1">
      <c r="A3" s="3"/>
      <c r="B3" s="5" t="s">
        <v>467</v>
      </c>
      <c r="C3" s="1"/>
      <c r="D3" s="1"/>
      <c r="E3" s="1"/>
      <c r="F3" s="1"/>
      <c r="G3" s="1"/>
      <c r="H3" s="1"/>
    </row>
    <row r="4" spans="1:9" ht="36">
      <c r="A4" s="1"/>
      <c r="B4" s="71" t="s">
        <v>102</v>
      </c>
      <c r="C4" s="72" t="s">
        <v>101</v>
      </c>
      <c r="D4" s="73" t="s">
        <v>132</v>
      </c>
      <c r="E4" s="73" t="s">
        <v>99</v>
      </c>
      <c r="F4" s="73" t="s">
        <v>98</v>
      </c>
      <c r="G4" s="74" t="s">
        <v>97</v>
      </c>
      <c r="H4" s="75" t="s">
        <v>96</v>
      </c>
      <c r="I4" s="76" t="s">
        <v>468</v>
      </c>
    </row>
    <row r="5" spans="1:9" ht="13.35" customHeight="1">
      <c r="A5" s="1"/>
      <c r="B5" s="77" t="s">
        <v>129</v>
      </c>
      <c r="C5" s="16"/>
      <c r="D5" s="16"/>
      <c r="E5" s="16"/>
      <c r="F5" s="16"/>
      <c r="G5" s="28"/>
      <c r="H5" s="32"/>
      <c r="I5" s="78"/>
    </row>
    <row r="6" spans="1:9" ht="13.35" customHeight="1">
      <c r="A6" s="1"/>
      <c r="B6" s="77" t="s">
        <v>128</v>
      </c>
      <c r="C6" s="16"/>
      <c r="D6" s="16"/>
      <c r="E6" s="16"/>
      <c r="F6" s="16"/>
      <c r="G6" s="28"/>
      <c r="H6" s="32"/>
      <c r="I6" s="78"/>
    </row>
    <row r="7" spans="1:9" ht="13.35" customHeight="1">
      <c r="A7" s="4" t="s">
        <v>131</v>
      </c>
      <c r="B7" s="79" t="s">
        <v>428</v>
      </c>
      <c r="C7" s="16" t="s">
        <v>381</v>
      </c>
      <c r="D7" s="16" t="s">
        <v>106</v>
      </c>
      <c r="E7" s="18">
        <v>7500000</v>
      </c>
      <c r="F7" s="19">
        <v>7427.5349999999999</v>
      </c>
      <c r="G7" s="80">
        <v>5.9056662638764267E-2</v>
      </c>
      <c r="H7" s="35">
        <v>6.5948999999999994E-2</v>
      </c>
      <c r="I7" s="78"/>
    </row>
    <row r="8" spans="1:9" ht="13.35" customHeight="1">
      <c r="A8" s="4" t="s">
        <v>130</v>
      </c>
      <c r="B8" s="79" t="s">
        <v>429</v>
      </c>
      <c r="C8" s="16" t="s">
        <v>430</v>
      </c>
      <c r="D8" s="16" t="s">
        <v>106</v>
      </c>
      <c r="E8" s="18">
        <v>5000000</v>
      </c>
      <c r="F8" s="19">
        <v>4985.03</v>
      </c>
      <c r="G8" s="80">
        <v>3.9636196255435893E-2</v>
      </c>
      <c r="H8" s="35">
        <v>6.4475000000000005E-2</v>
      </c>
      <c r="I8" s="78"/>
    </row>
    <row r="9" spans="1:9" ht="13.35" customHeight="1">
      <c r="A9" s="1"/>
      <c r="B9" s="79" t="s">
        <v>431</v>
      </c>
      <c r="C9" s="16" t="s">
        <v>354</v>
      </c>
      <c r="D9" s="16" t="s">
        <v>308</v>
      </c>
      <c r="E9" s="18">
        <v>5000000</v>
      </c>
      <c r="F9" s="19">
        <v>4970.21</v>
      </c>
      <c r="G9" s="80">
        <v>3.9518361773295256E-2</v>
      </c>
      <c r="H9" s="35">
        <v>6.6295999999999994E-2</v>
      </c>
      <c r="I9" s="78"/>
    </row>
    <row r="10" spans="1:9" ht="13.35" customHeight="1">
      <c r="A10" s="1"/>
      <c r="B10" s="79" t="s">
        <v>403</v>
      </c>
      <c r="C10" s="16" t="s">
        <v>356</v>
      </c>
      <c r="D10" s="16" t="s">
        <v>106</v>
      </c>
      <c r="E10" s="18">
        <v>5000000</v>
      </c>
      <c r="F10" s="19">
        <v>4963.8249999999998</v>
      </c>
      <c r="G10" s="80">
        <v>3.946759435302076E-2</v>
      </c>
      <c r="H10" s="35">
        <v>6.6499000000000003E-2</v>
      </c>
      <c r="I10" s="78"/>
    </row>
    <row r="11" spans="1:9" ht="13.35" customHeight="1">
      <c r="A11" s="1"/>
      <c r="B11" s="79" t="s">
        <v>432</v>
      </c>
      <c r="C11" s="16" t="s">
        <v>433</v>
      </c>
      <c r="D11" s="16" t="s">
        <v>109</v>
      </c>
      <c r="E11" s="18">
        <v>5000000</v>
      </c>
      <c r="F11" s="19">
        <v>4957.4750000000004</v>
      </c>
      <c r="G11" s="80">
        <v>3.9417105219310022E-2</v>
      </c>
      <c r="H11" s="35">
        <v>6.6616999999999996E-2</v>
      </c>
      <c r="I11" s="78"/>
    </row>
    <row r="12" spans="1:9" ht="13.35" customHeight="1">
      <c r="A12" s="1"/>
      <c r="B12" s="79" t="s">
        <v>404</v>
      </c>
      <c r="C12" s="16" t="s">
        <v>382</v>
      </c>
      <c r="D12" s="16" t="s">
        <v>383</v>
      </c>
      <c r="E12" s="18">
        <v>5000000</v>
      </c>
      <c r="F12" s="19">
        <v>4952.83</v>
      </c>
      <c r="G12" s="80">
        <v>3.9380172616776739E-2</v>
      </c>
      <c r="H12" s="35">
        <v>6.6850000000000007E-2</v>
      </c>
      <c r="I12" s="78"/>
    </row>
    <row r="13" spans="1:9" ht="13.35" customHeight="1">
      <c r="A13" s="1"/>
      <c r="B13" s="79" t="s">
        <v>434</v>
      </c>
      <c r="C13" s="16" t="s">
        <v>435</v>
      </c>
      <c r="D13" s="16" t="s">
        <v>106</v>
      </c>
      <c r="E13" s="18">
        <v>5000000</v>
      </c>
      <c r="F13" s="19">
        <v>4949.51</v>
      </c>
      <c r="G13" s="80">
        <v>3.9353775148442939E-2</v>
      </c>
      <c r="H13" s="35">
        <v>6.8949999999999997E-2</v>
      </c>
      <c r="I13" s="78"/>
    </row>
    <row r="14" spans="1:9" ht="13.35" customHeight="1">
      <c r="A14" s="1"/>
      <c r="B14" s="79" t="s">
        <v>436</v>
      </c>
      <c r="C14" s="16" t="s">
        <v>437</v>
      </c>
      <c r="D14" s="16" t="s">
        <v>106</v>
      </c>
      <c r="E14" s="18">
        <v>5000000</v>
      </c>
      <c r="F14" s="19">
        <v>4914.37</v>
      </c>
      <c r="G14" s="80">
        <v>3.9074375438427955E-2</v>
      </c>
      <c r="H14" s="35">
        <v>7.2272000000000003E-2</v>
      </c>
      <c r="I14" s="78"/>
    </row>
    <row r="15" spans="1:9" ht="13.35" customHeight="1">
      <c r="A15" s="4" t="s">
        <v>127</v>
      </c>
      <c r="B15" s="79" t="s">
        <v>438</v>
      </c>
      <c r="C15" s="16" t="s">
        <v>439</v>
      </c>
      <c r="D15" s="16" t="s">
        <v>106</v>
      </c>
      <c r="E15" s="18">
        <v>2500000</v>
      </c>
      <c r="F15" s="19">
        <v>2494.6975000000002</v>
      </c>
      <c r="G15" s="80">
        <v>1.9835451282729549E-2</v>
      </c>
      <c r="H15" s="35">
        <v>6.4651E-2</v>
      </c>
      <c r="I15" s="78"/>
    </row>
    <row r="16" spans="1:9" ht="13.35" customHeight="1">
      <c r="A16" s="4" t="s">
        <v>126</v>
      </c>
      <c r="B16" s="79" t="s">
        <v>405</v>
      </c>
      <c r="C16" s="16" t="s">
        <v>346</v>
      </c>
      <c r="D16" s="16" t="s">
        <v>109</v>
      </c>
      <c r="E16" s="18">
        <v>2500000</v>
      </c>
      <c r="F16" s="19">
        <v>2489.395</v>
      </c>
      <c r="G16" s="80">
        <v>1.9793290868319918E-2</v>
      </c>
      <c r="H16" s="35">
        <v>6.4796000000000006E-2</v>
      </c>
      <c r="I16" s="78"/>
    </row>
    <row r="17" spans="1:9" ht="13.35" customHeight="1">
      <c r="A17" s="4" t="s">
        <v>125</v>
      </c>
      <c r="B17" s="79" t="s">
        <v>440</v>
      </c>
      <c r="C17" s="16" t="s">
        <v>441</v>
      </c>
      <c r="D17" s="16" t="s">
        <v>106</v>
      </c>
      <c r="E17" s="18">
        <v>2500000</v>
      </c>
      <c r="F17" s="19">
        <v>2488.5675000000001</v>
      </c>
      <c r="G17" s="80">
        <v>1.9786711378848163E-2</v>
      </c>
      <c r="H17" s="35">
        <v>6.4493999999999996E-2</v>
      </c>
      <c r="I17" s="78"/>
    </row>
    <row r="18" spans="1:9" ht="13.35" customHeight="1">
      <c r="A18" s="4" t="s">
        <v>124</v>
      </c>
      <c r="B18" s="79" t="s">
        <v>442</v>
      </c>
      <c r="C18" s="16" t="s">
        <v>443</v>
      </c>
      <c r="D18" s="16" t="s">
        <v>106</v>
      </c>
      <c r="E18" s="18">
        <v>2500000</v>
      </c>
      <c r="F18" s="19">
        <v>2484.9825000000001</v>
      </c>
      <c r="G18" s="80">
        <v>1.9758206883674467E-2</v>
      </c>
      <c r="H18" s="35">
        <v>6.6848000000000005E-2</v>
      </c>
      <c r="I18" s="78"/>
    </row>
    <row r="19" spans="1:9" ht="13.35" customHeight="1">
      <c r="A19" s="4" t="s">
        <v>123</v>
      </c>
      <c r="B19" s="79" t="s">
        <v>444</v>
      </c>
      <c r="C19" s="16" t="s">
        <v>445</v>
      </c>
      <c r="D19" s="16" t="s">
        <v>106</v>
      </c>
      <c r="E19" s="18">
        <v>2500000</v>
      </c>
      <c r="F19" s="19">
        <v>2481.8575000000001</v>
      </c>
      <c r="G19" s="80">
        <v>1.9733359869053044E-2</v>
      </c>
      <c r="H19" s="35">
        <v>6.6701499999999997E-2</v>
      </c>
      <c r="I19" s="78"/>
    </row>
    <row r="20" spans="1:9" ht="13.35" customHeight="1">
      <c r="A20" s="4" t="s">
        <v>122</v>
      </c>
      <c r="B20" s="79" t="s">
        <v>446</v>
      </c>
      <c r="C20" s="16" t="s">
        <v>363</v>
      </c>
      <c r="D20" s="16" t="s">
        <v>106</v>
      </c>
      <c r="E20" s="18">
        <v>2500000</v>
      </c>
      <c r="F20" s="19">
        <v>2479.6075000000001</v>
      </c>
      <c r="G20" s="80">
        <v>1.9715470018525617E-2</v>
      </c>
      <c r="H20" s="35">
        <v>6.6702999999999998E-2</v>
      </c>
      <c r="I20" s="78"/>
    </row>
    <row r="21" spans="1:9" ht="13.35" customHeight="1">
      <c r="A21" s="4" t="s">
        <v>121</v>
      </c>
      <c r="B21" s="79" t="s">
        <v>406</v>
      </c>
      <c r="C21" s="16" t="s">
        <v>365</v>
      </c>
      <c r="D21" s="16" t="s">
        <v>106</v>
      </c>
      <c r="E21" s="18">
        <v>2500000</v>
      </c>
      <c r="F21" s="19">
        <v>2476.915</v>
      </c>
      <c r="G21" s="80">
        <v>1.9694061830727798E-2</v>
      </c>
      <c r="H21" s="35">
        <v>6.6701499999999997E-2</v>
      </c>
      <c r="I21" s="78"/>
    </row>
    <row r="22" spans="1:9" ht="13.35" customHeight="1">
      <c r="A22" s="4" t="s">
        <v>13</v>
      </c>
      <c r="B22" s="79" t="s">
        <v>447</v>
      </c>
      <c r="C22" s="16" t="s">
        <v>364</v>
      </c>
      <c r="D22" s="16" t="s">
        <v>106</v>
      </c>
      <c r="E22" s="18">
        <v>2500000</v>
      </c>
      <c r="F22" s="19">
        <v>2476.8125</v>
      </c>
      <c r="G22" s="80">
        <v>1.9693246848648215E-2</v>
      </c>
      <c r="H22" s="35">
        <v>6.7000000000000004E-2</v>
      </c>
      <c r="I22" s="78"/>
    </row>
    <row r="23" spans="1:9" ht="13.35" customHeight="1">
      <c r="A23" s="4" t="s">
        <v>120</v>
      </c>
      <c r="B23" s="79" t="s">
        <v>407</v>
      </c>
      <c r="C23" s="16" t="s">
        <v>384</v>
      </c>
      <c r="D23" s="16" t="s">
        <v>106</v>
      </c>
      <c r="E23" s="18">
        <v>2500000</v>
      </c>
      <c r="F23" s="19">
        <v>2476.4850000000001</v>
      </c>
      <c r="G23" s="80">
        <v>1.9690642881515889E-2</v>
      </c>
      <c r="H23" s="35">
        <v>6.6653500000000004E-2</v>
      </c>
      <c r="I23" s="78"/>
    </row>
    <row r="24" spans="1:9" ht="13.35" customHeight="1">
      <c r="A24" s="1"/>
      <c r="B24" s="79" t="s">
        <v>448</v>
      </c>
      <c r="C24" s="16" t="s">
        <v>449</v>
      </c>
      <c r="D24" s="16" t="s">
        <v>106</v>
      </c>
      <c r="E24" s="18">
        <v>2500000</v>
      </c>
      <c r="F24" s="19">
        <v>2470.6174999999998</v>
      </c>
      <c r="G24" s="80">
        <v>1.9643990126862704E-2</v>
      </c>
      <c r="H24" s="35">
        <v>7.2349999999999998E-2</v>
      </c>
      <c r="I24" s="78"/>
    </row>
    <row r="25" spans="1:9" ht="13.35" customHeight="1">
      <c r="A25" s="1"/>
      <c r="B25" s="79" t="s">
        <v>450</v>
      </c>
      <c r="C25" s="16" t="s">
        <v>451</v>
      </c>
      <c r="D25" s="16" t="s">
        <v>106</v>
      </c>
      <c r="E25" s="18">
        <v>2500000</v>
      </c>
      <c r="F25" s="19">
        <v>2457.3674999999998</v>
      </c>
      <c r="G25" s="80">
        <v>1.9538638784867866E-2</v>
      </c>
      <c r="H25" s="35">
        <v>7.2786000000000003E-2</v>
      </c>
      <c r="I25" s="78"/>
    </row>
    <row r="26" spans="1:9" ht="13.35" customHeight="1">
      <c r="A26" s="4" t="s">
        <v>119</v>
      </c>
      <c r="B26" s="79" t="s">
        <v>452</v>
      </c>
      <c r="C26" s="16" t="s">
        <v>355</v>
      </c>
      <c r="D26" s="16" t="s">
        <v>106</v>
      </c>
      <c r="E26" s="18">
        <v>500000</v>
      </c>
      <c r="F26" s="19">
        <v>499.73500000000001</v>
      </c>
      <c r="G26" s="80">
        <v>3.9734153125879391E-3</v>
      </c>
      <c r="H26" s="35">
        <v>6.4599500000000004E-2</v>
      </c>
      <c r="I26" s="78"/>
    </row>
    <row r="27" spans="1:9" ht="13.35" customHeight="1">
      <c r="A27" s="4" t="s">
        <v>118</v>
      </c>
      <c r="B27" s="77" t="s">
        <v>8</v>
      </c>
      <c r="C27" s="16"/>
      <c r="D27" s="16"/>
      <c r="E27" s="16"/>
      <c r="F27" s="20">
        <v>69897.824999999997</v>
      </c>
      <c r="G27" s="29">
        <v>0.55576072952983502</v>
      </c>
      <c r="H27" s="34"/>
      <c r="I27" s="78"/>
    </row>
    <row r="28" spans="1:9" ht="13.35" customHeight="1">
      <c r="A28" s="4" t="s">
        <v>117</v>
      </c>
      <c r="B28" s="77" t="s">
        <v>115</v>
      </c>
      <c r="C28" s="16"/>
      <c r="D28" s="16"/>
      <c r="E28" s="16"/>
      <c r="F28" s="16"/>
      <c r="G28" s="28"/>
      <c r="H28" s="32"/>
      <c r="I28" s="78"/>
    </row>
    <row r="29" spans="1:9" ht="13.35" customHeight="1">
      <c r="A29" s="4" t="s">
        <v>116</v>
      </c>
      <c r="B29" s="79" t="s">
        <v>408</v>
      </c>
      <c r="C29" s="16" t="s">
        <v>367</v>
      </c>
      <c r="D29" s="16" t="s">
        <v>106</v>
      </c>
      <c r="E29" s="18">
        <v>5000000</v>
      </c>
      <c r="F29" s="19">
        <v>4956.16</v>
      </c>
      <c r="G29" s="80">
        <v>3.9406649595557328E-2</v>
      </c>
      <c r="H29" s="35">
        <v>7.1748000000000006E-2</v>
      </c>
      <c r="I29" s="78"/>
    </row>
    <row r="30" spans="1:9" ht="13.35" customHeight="1">
      <c r="A30" s="4" t="s">
        <v>114</v>
      </c>
      <c r="B30" s="79" t="s">
        <v>409</v>
      </c>
      <c r="C30" s="16" t="s">
        <v>366</v>
      </c>
      <c r="D30" s="16" t="s">
        <v>109</v>
      </c>
      <c r="E30" s="18">
        <v>5000000</v>
      </c>
      <c r="F30" s="19">
        <v>4953.1450000000004</v>
      </c>
      <c r="G30" s="80">
        <v>3.9382677195850584E-2</v>
      </c>
      <c r="H30" s="35">
        <v>6.7700999999999997E-2</v>
      </c>
      <c r="I30" s="78"/>
    </row>
    <row r="31" spans="1:9" ht="13.35" customHeight="1">
      <c r="A31" s="4" t="s">
        <v>113</v>
      </c>
      <c r="B31" s="79" t="s">
        <v>410</v>
      </c>
      <c r="C31" s="16" t="s">
        <v>368</v>
      </c>
      <c r="D31" s="16" t="s">
        <v>106</v>
      </c>
      <c r="E31" s="18">
        <v>5000000</v>
      </c>
      <c r="F31" s="19">
        <v>4951.24</v>
      </c>
      <c r="G31" s="80">
        <v>3.9367530455737362E-2</v>
      </c>
      <c r="H31" s="35">
        <v>6.9125000000000006E-2</v>
      </c>
      <c r="I31" s="78"/>
    </row>
    <row r="32" spans="1:9" ht="13.35" customHeight="1">
      <c r="A32" s="4" t="s">
        <v>112</v>
      </c>
      <c r="B32" s="79" t="s">
        <v>411</v>
      </c>
      <c r="C32" s="16" t="s">
        <v>347</v>
      </c>
      <c r="D32" s="16" t="s">
        <v>106</v>
      </c>
      <c r="E32" s="18">
        <v>2500000</v>
      </c>
      <c r="F32" s="19">
        <v>2489.6574999999998</v>
      </c>
      <c r="G32" s="80">
        <v>1.9795378017548118E-2</v>
      </c>
      <c r="H32" s="35">
        <v>6.5933000000000005E-2</v>
      </c>
      <c r="I32" s="78"/>
    </row>
    <row r="33" spans="1:9" ht="13.35" customHeight="1">
      <c r="A33" s="4" t="s">
        <v>111</v>
      </c>
      <c r="B33" s="79" t="s">
        <v>412</v>
      </c>
      <c r="C33" s="16" t="s">
        <v>348</v>
      </c>
      <c r="D33" s="16" t="s">
        <v>106</v>
      </c>
      <c r="E33" s="18">
        <v>2500000</v>
      </c>
      <c r="F33" s="19">
        <v>2487.6799999999998</v>
      </c>
      <c r="G33" s="80">
        <v>1.9779654826695681E-2</v>
      </c>
      <c r="H33" s="35">
        <v>7.2304999999999994E-2</v>
      </c>
      <c r="I33" s="78"/>
    </row>
    <row r="34" spans="1:9" ht="13.35" customHeight="1">
      <c r="A34" s="4" t="s">
        <v>110</v>
      </c>
      <c r="B34" s="79" t="s">
        <v>453</v>
      </c>
      <c r="C34" s="16" t="s">
        <v>370</v>
      </c>
      <c r="D34" s="16" t="s">
        <v>106</v>
      </c>
      <c r="E34" s="18">
        <v>2500000</v>
      </c>
      <c r="F34" s="19">
        <v>2474.79</v>
      </c>
      <c r="G34" s="80">
        <v>1.9677165860785231E-2</v>
      </c>
      <c r="H34" s="35">
        <v>7.1499999999999994E-2</v>
      </c>
      <c r="I34" s="78"/>
    </row>
    <row r="35" spans="1:9" ht="13.35" customHeight="1">
      <c r="A35" s="1"/>
      <c r="B35" s="79" t="s">
        <v>413</v>
      </c>
      <c r="C35" s="16" t="s">
        <v>369</v>
      </c>
      <c r="D35" s="16" t="s">
        <v>109</v>
      </c>
      <c r="E35" s="18">
        <v>2500000</v>
      </c>
      <c r="F35" s="19">
        <v>2474.7049999999999</v>
      </c>
      <c r="G35" s="80">
        <v>1.9676490021987528E-2</v>
      </c>
      <c r="H35" s="35">
        <v>7.1748000000000006E-2</v>
      </c>
      <c r="I35" s="78"/>
    </row>
    <row r="36" spans="1:9" ht="13.35" customHeight="1">
      <c r="A36" s="1"/>
      <c r="B36" s="79" t="s">
        <v>454</v>
      </c>
      <c r="C36" s="16" t="s">
        <v>455</v>
      </c>
      <c r="D36" s="16" t="s">
        <v>106</v>
      </c>
      <c r="E36" s="18">
        <v>2500000</v>
      </c>
      <c r="F36" s="19">
        <v>2454.6550000000002</v>
      </c>
      <c r="G36" s="80">
        <v>1.9517071576176472E-2</v>
      </c>
      <c r="H36" s="35">
        <v>7.7499999999999999E-2</v>
      </c>
      <c r="I36" s="78"/>
    </row>
    <row r="37" spans="1:9" ht="13.35" customHeight="1">
      <c r="A37" s="4" t="s">
        <v>108</v>
      </c>
      <c r="B37" s="77" t="s">
        <v>8</v>
      </c>
      <c r="C37" s="16"/>
      <c r="D37" s="16"/>
      <c r="E37" s="16"/>
      <c r="F37" s="20">
        <v>27242.032500000001</v>
      </c>
      <c r="G37" s="29">
        <v>0.2166026175503383</v>
      </c>
      <c r="H37" s="34"/>
      <c r="I37" s="78"/>
    </row>
    <row r="38" spans="1:9" ht="13.35" customHeight="1">
      <c r="A38" s="4" t="s">
        <v>107</v>
      </c>
      <c r="B38" s="77" t="s">
        <v>103</v>
      </c>
      <c r="C38" s="16"/>
      <c r="D38" s="16"/>
      <c r="E38" s="16"/>
      <c r="F38" s="16"/>
      <c r="G38" s="28"/>
      <c r="H38" s="32"/>
      <c r="I38" s="78"/>
    </row>
    <row r="39" spans="1:9" ht="13.35" customHeight="1">
      <c r="A39" s="4" t="s">
        <v>105</v>
      </c>
      <c r="B39" s="79" t="s">
        <v>385</v>
      </c>
      <c r="C39" s="16" t="s">
        <v>386</v>
      </c>
      <c r="D39" s="16" t="s">
        <v>19</v>
      </c>
      <c r="E39" s="18">
        <v>5000000</v>
      </c>
      <c r="F39" s="19">
        <v>4981.8999999999996</v>
      </c>
      <c r="G39" s="80">
        <v>3.9611309485591079E-2</v>
      </c>
      <c r="H39" s="35">
        <v>5.0999999999999997E-2</v>
      </c>
      <c r="I39" s="78"/>
    </row>
    <row r="40" spans="1:9" ht="13.35" customHeight="1">
      <c r="A40" s="4" t="s">
        <v>104</v>
      </c>
      <c r="B40" s="79" t="s">
        <v>456</v>
      </c>
      <c r="C40" s="16" t="s">
        <v>457</v>
      </c>
      <c r="D40" s="16" t="s">
        <v>19</v>
      </c>
      <c r="E40" s="18">
        <v>5000000</v>
      </c>
      <c r="F40" s="19">
        <v>4940.5450000000001</v>
      </c>
      <c r="G40" s="80">
        <v>3.9282494032896999E-2</v>
      </c>
      <c r="H40" s="35">
        <v>5.423E-2</v>
      </c>
      <c r="I40" s="78"/>
    </row>
    <row r="41" spans="1:9" ht="13.35" customHeight="1">
      <c r="A41" s="1"/>
      <c r="B41" s="79" t="s">
        <v>342</v>
      </c>
      <c r="C41" s="16" t="s">
        <v>343</v>
      </c>
      <c r="D41" s="16" t="s">
        <v>19</v>
      </c>
      <c r="E41" s="18">
        <v>2500000</v>
      </c>
      <c r="F41" s="19">
        <v>2498.61</v>
      </c>
      <c r="G41" s="80">
        <v>1.9866559745035574E-2</v>
      </c>
      <c r="H41" s="35">
        <v>5.0763000000000003E-2</v>
      </c>
      <c r="I41" s="78"/>
    </row>
    <row r="42" spans="1:9" ht="13.35" customHeight="1">
      <c r="A42" s="1"/>
      <c r="B42" s="79" t="s">
        <v>371</v>
      </c>
      <c r="C42" s="16" t="s">
        <v>372</v>
      </c>
      <c r="D42" s="16" t="s">
        <v>19</v>
      </c>
      <c r="E42" s="18">
        <v>2500000</v>
      </c>
      <c r="F42" s="19">
        <v>2496.1624999999999</v>
      </c>
      <c r="G42" s="80">
        <v>1.9847099563184072E-2</v>
      </c>
      <c r="H42" s="35">
        <v>5.0999999999999997E-2</v>
      </c>
      <c r="I42" s="78"/>
    </row>
    <row r="43" spans="1:9" ht="13.35" customHeight="1">
      <c r="A43" s="1"/>
      <c r="B43" s="79" t="s">
        <v>387</v>
      </c>
      <c r="C43" s="16" t="s">
        <v>388</v>
      </c>
      <c r="D43" s="16" t="s">
        <v>19</v>
      </c>
      <c r="E43" s="18">
        <v>2500000</v>
      </c>
      <c r="F43" s="19">
        <v>2475.3724999999999</v>
      </c>
      <c r="G43" s="80">
        <v>1.9681797344310664E-2</v>
      </c>
      <c r="H43" s="35">
        <v>5.4199999999999998E-2</v>
      </c>
      <c r="I43" s="78"/>
    </row>
    <row r="44" spans="1:9" ht="13.35" customHeight="1">
      <c r="A44" s="1"/>
      <c r="B44" s="79" t="s">
        <v>458</v>
      </c>
      <c r="C44" s="16" t="s">
        <v>459</v>
      </c>
      <c r="D44" s="16" t="s">
        <v>19</v>
      </c>
      <c r="E44" s="18">
        <v>2500000</v>
      </c>
      <c r="F44" s="19">
        <v>2467.7525000000001</v>
      </c>
      <c r="G44" s="80">
        <v>1.9621210383857782E-2</v>
      </c>
      <c r="H44" s="35">
        <v>5.4199999999999998E-2</v>
      </c>
      <c r="I44" s="78"/>
    </row>
    <row r="45" spans="1:9" ht="13.35" customHeight="1">
      <c r="A45" s="4" t="s">
        <v>10</v>
      </c>
      <c r="B45" s="77" t="s">
        <v>8</v>
      </c>
      <c r="C45" s="16"/>
      <c r="D45" s="16"/>
      <c r="E45" s="16"/>
      <c r="F45" s="20">
        <v>19860.342499999999</v>
      </c>
      <c r="G45" s="29">
        <v>0.15791047055487617</v>
      </c>
      <c r="H45" s="34"/>
      <c r="I45" s="78"/>
    </row>
    <row r="46" spans="1:9" ht="13.35" customHeight="1">
      <c r="A46" s="1"/>
      <c r="B46" s="81" t="s">
        <v>6</v>
      </c>
      <c r="C46" s="24"/>
      <c r="D46" s="22"/>
      <c r="E46" s="24"/>
      <c r="F46" s="20">
        <v>117000.2</v>
      </c>
      <c r="G46" s="29">
        <v>0.93027381763504946</v>
      </c>
      <c r="H46" s="34"/>
      <c r="I46" s="78"/>
    </row>
    <row r="47" spans="1:9" ht="13.35" customHeight="1">
      <c r="A47" s="1"/>
      <c r="B47" s="77" t="s">
        <v>15</v>
      </c>
      <c r="C47" s="16"/>
      <c r="D47" s="16"/>
      <c r="E47" s="16"/>
      <c r="F47" s="16"/>
      <c r="G47" s="28"/>
      <c r="H47" s="32"/>
      <c r="I47" s="78"/>
    </row>
    <row r="48" spans="1:9" ht="13.35" customHeight="1">
      <c r="A48" s="1"/>
      <c r="B48" s="77" t="s">
        <v>14</v>
      </c>
      <c r="C48" s="16"/>
      <c r="D48" s="16"/>
      <c r="E48" s="16"/>
      <c r="F48" s="16"/>
      <c r="G48" s="28"/>
      <c r="H48" s="32"/>
      <c r="I48" s="78"/>
    </row>
    <row r="49" spans="1:9" ht="13.35" customHeight="1">
      <c r="A49" s="4" t="s">
        <v>5</v>
      </c>
      <c r="B49" s="79" t="s">
        <v>12</v>
      </c>
      <c r="C49" s="16" t="s">
        <v>11</v>
      </c>
      <c r="D49" s="16"/>
      <c r="E49" s="18">
        <v>2589.9589999999998</v>
      </c>
      <c r="F49" s="19">
        <v>300.40691759999999</v>
      </c>
      <c r="G49" s="80">
        <v>2.3885488236749146E-3</v>
      </c>
      <c r="H49" s="35"/>
      <c r="I49" s="78"/>
    </row>
    <row r="50" spans="1:9" ht="13.35" customHeight="1">
      <c r="A50" s="1"/>
      <c r="B50" s="77" t="s">
        <v>8</v>
      </c>
      <c r="C50" s="16"/>
      <c r="D50" s="16"/>
      <c r="E50" s="16"/>
      <c r="F50" s="20">
        <v>300.40691759999999</v>
      </c>
      <c r="G50" s="29">
        <v>2.3885488236749146E-3</v>
      </c>
      <c r="H50" s="34"/>
      <c r="I50" s="78"/>
    </row>
    <row r="51" spans="1:9" ht="13.35" customHeight="1">
      <c r="A51" s="1"/>
      <c r="B51" s="81" t="s">
        <v>6</v>
      </c>
      <c r="C51" s="24"/>
      <c r="D51" s="22"/>
      <c r="E51" s="24"/>
      <c r="F51" s="20">
        <v>300.40691759999999</v>
      </c>
      <c r="G51" s="29">
        <v>2.3885488236749146E-3</v>
      </c>
      <c r="H51" s="34"/>
      <c r="I51" s="78"/>
    </row>
    <row r="52" spans="1:9" ht="13.35" customHeight="1">
      <c r="A52" s="1"/>
      <c r="B52" s="77" t="s">
        <v>327</v>
      </c>
      <c r="C52" s="16"/>
      <c r="D52" s="16"/>
      <c r="E52" s="16"/>
      <c r="F52" s="16"/>
      <c r="G52" s="28"/>
      <c r="H52" s="32"/>
      <c r="I52" s="78"/>
    </row>
    <row r="53" spans="1:9" ht="13.35" customHeight="1">
      <c r="A53" s="1"/>
      <c r="B53" s="79" t="s">
        <v>328</v>
      </c>
      <c r="C53" s="16"/>
      <c r="D53" s="16" t="s">
        <v>2</v>
      </c>
      <c r="E53" s="18"/>
      <c r="F53" s="19">
        <v>6254.7163332999999</v>
      </c>
      <c r="G53" s="80">
        <v>4.9731529019636629E-2</v>
      </c>
      <c r="H53" s="35">
        <v>5.4199999999999998E-2</v>
      </c>
      <c r="I53" s="78"/>
    </row>
    <row r="54" spans="1:9" ht="13.35" customHeight="1">
      <c r="A54" s="1"/>
      <c r="B54" s="79" t="s">
        <v>328</v>
      </c>
      <c r="C54" s="16"/>
      <c r="D54" s="16" t="s">
        <v>2</v>
      </c>
      <c r="E54" s="18"/>
      <c r="F54" s="19">
        <v>4597.2819114000004</v>
      </c>
      <c r="G54" s="80">
        <v>3.6553193878836404E-2</v>
      </c>
      <c r="H54" s="35">
        <v>5.45E-2</v>
      </c>
      <c r="I54" s="78"/>
    </row>
    <row r="55" spans="1:9" ht="13.35" customHeight="1">
      <c r="A55" s="1"/>
      <c r="B55" s="79" t="s">
        <v>466</v>
      </c>
      <c r="C55" s="16"/>
      <c r="D55" s="16" t="s">
        <v>2</v>
      </c>
      <c r="E55" s="18"/>
      <c r="F55" s="19">
        <v>0.99986209999999998</v>
      </c>
      <c r="G55" s="80">
        <v>7.9499482297944579E-6</v>
      </c>
      <c r="H55" s="35">
        <v>5.0340441946944481E-2</v>
      </c>
      <c r="I55" s="78"/>
    </row>
    <row r="56" spans="1:9" ht="13.35" customHeight="1">
      <c r="A56" s="1"/>
      <c r="B56" s="77" t="s">
        <v>8</v>
      </c>
      <c r="C56" s="16"/>
      <c r="D56" s="16"/>
      <c r="E56" s="16"/>
      <c r="F56" s="20">
        <v>10852.9981068</v>
      </c>
      <c r="G56" s="29">
        <v>8.6292672846702834E-2</v>
      </c>
      <c r="H56" s="34"/>
      <c r="I56" s="78"/>
    </row>
    <row r="57" spans="1:9" ht="13.35" customHeight="1">
      <c r="A57" s="1"/>
      <c r="B57" s="81" t="s">
        <v>6</v>
      </c>
      <c r="C57" s="24"/>
      <c r="D57" s="22"/>
      <c r="E57" s="24"/>
      <c r="F57" s="20">
        <v>10852.9981068</v>
      </c>
      <c r="G57" s="29">
        <v>8.6292672846702834E-2</v>
      </c>
      <c r="H57" s="34"/>
      <c r="I57" s="78"/>
    </row>
    <row r="58" spans="1:9" ht="15" customHeight="1">
      <c r="A58" s="1"/>
      <c r="B58" s="81" t="s">
        <v>4</v>
      </c>
      <c r="C58" s="16"/>
      <c r="D58" s="22"/>
      <c r="E58" s="16"/>
      <c r="F58" s="20">
        <v>-2383.9684055397934</v>
      </c>
      <c r="G58" s="29">
        <v>-1.8955039305427218E-2</v>
      </c>
      <c r="H58" s="34"/>
      <c r="I58" s="78"/>
    </row>
    <row r="59" spans="1:9" ht="15.75" thickBot="1">
      <c r="A59" s="1"/>
      <c r="B59" s="82" t="s">
        <v>3</v>
      </c>
      <c r="C59" s="83"/>
      <c r="D59" s="83"/>
      <c r="E59" s="83"/>
      <c r="F59" s="84">
        <v>125769.63661886021</v>
      </c>
      <c r="G59" s="85">
        <v>1</v>
      </c>
      <c r="H59" s="86"/>
      <c r="I59" s="87"/>
    </row>
    <row r="60" spans="1:9">
      <c r="B60" s="3"/>
      <c r="C60" s="1"/>
      <c r="D60" s="1"/>
      <c r="E60" s="1"/>
      <c r="F60" s="1"/>
      <c r="G60" s="1"/>
      <c r="H60" s="1"/>
    </row>
    <row r="61" spans="1:9">
      <c r="B61" s="2" t="s">
        <v>2</v>
      </c>
      <c r="C61" s="1"/>
      <c r="D61" s="1"/>
      <c r="E61" s="1"/>
      <c r="F61" s="1"/>
      <c r="G61" s="1"/>
      <c r="H61" s="1"/>
    </row>
    <row r="62" spans="1:9">
      <c r="B62" s="2" t="s">
        <v>1</v>
      </c>
      <c r="C62" s="1"/>
      <c r="D62" s="1"/>
      <c r="E62" s="1"/>
      <c r="F62" s="1"/>
      <c r="G62" s="1"/>
      <c r="H62" s="1"/>
    </row>
    <row r="63" spans="1:9">
      <c r="B63" s="2" t="s">
        <v>0</v>
      </c>
      <c r="C63" s="1"/>
      <c r="D63" s="1"/>
      <c r="E63" s="1"/>
      <c r="F63" s="1"/>
      <c r="G63" s="1"/>
      <c r="H63" s="1"/>
    </row>
    <row r="64" spans="1:9">
      <c r="B64" s="2" t="s">
        <v>362</v>
      </c>
      <c r="C64" s="1"/>
      <c r="D64" s="1"/>
      <c r="E64" s="1"/>
      <c r="F64" s="1"/>
      <c r="G64" s="1"/>
      <c r="H64" s="1"/>
    </row>
    <row r="65" spans="2:8" ht="48">
      <c r="B65" s="51" t="s">
        <v>469</v>
      </c>
      <c r="C65" s="1"/>
      <c r="D65" s="1"/>
      <c r="E65" s="1"/>
      <c r="F65" s="1"/>
      <c r="G65" s="1"/>
      <c r="H65" s="1"/>
    </row>
    <row r="66" spans="2:8" ht="15.75" thickBot="1">
      <c r="B66" s="2"/>
      <c r="C66" s="1"/>
      <c r="D66" s="1"/>
      <c r="E66" s="1"/>
      <c r="F66" s="1"/>
      <c r="G66" s="1"/>
      <c r="H66" s="1"/>
    </row>
    <row r="67" spans="2:8" ht="15.75" thickBot="1">
      <c r="B67" s="68" t="s">
        <v>478</v>
      </c>
      <c r="C67" s="69"/>
      <c r="D67" s="1"/>
      <c r="E67" s="1"/>
      <c r="F67" s="1"/>
      <c r="G67" s="1"/>
      <c r="H67" s="1"/>
    </row>
    <row r="68" spans="2:8" ht="33.75" thickBot="1">
      <c r="B68" s="60" t="s">
        <v>479</v>
      </c>
      <c r="C68" s="61" t="s">
        <v>498</v>
      </c>
      <c r="D68" s="1"/>
      <c r="E68" s="1"/>
      <c r="F68" s="1"/>
      <c r="G68" s="1"/>
      <c r="H68" s="1"/>
    </row>
    <row r="69" spans="2:8" ht="17.25" thickBot="1">
      <c r="B69" s="60" t="s">
        <v>480</v>
      </c>
      <c r="C69" s="62" t="s">
        <v>2</v>
      </c>
    </row>
    <row r="70" spans="2:8" ht="15.75" thickBot="1">
      <c r="B70" s="63" t="s">
        <v>2</v>
      </c>
      <c r="C70" s="62" t="s">
        <v>2</v>
      </c>
    </row>
    <row r="71" spans="2:8" ht="17.25" thickBot="1">
      <c r="B71" s="60" t="s">
        <v>481</v>
      </c>
      <c r="C71" s="64">
        <v>6.4500000000000002E-2</v>
      </c>
    </row>
    <row r="72" spans="2:8" ht="17.25" thickBot="1">
      <c r="B72" s="63" t="s">
        <v>482</v>
      </c>
      <c r="C72" s="61">
        <v>0.12</v>
      </c>
    </row>
    <row r="73" spans="2:8" ht="17.25" thickBot="1">
      <c r="B73" s="60" t="s">
        <v>483</v>
      </c>
      <c r="C73" s="66">
        <v>42.19</v>
      </c>
    </row>
    <row r="74" spans="2:8" ht="17.25" thickBot="1">
      <c r="B74" s="60" t="s">
        <v>484</v>
      </c>
      <c r="C74" s="66">
        <v>0.12</v>
      </c>
    </row>
    <row r="75" spans="2:8" ht="17.25" thickBot="1">
      <c r="B75" s="60" t="s">
        <v>485</v>
      </c>
      <c r="C75" s="66">
        <v>44.81</v>
      </c>
    </row>
    <row r="76" spans="2:8" ht="17.25" thickBot="1">
      <c r="B76" s="60" t="s">
        <v>486</v>
      </c>
      <c r="C76" s="66">
        <v>0.12</v>
      </c>
    </row>
    <row r="77" spans="2:8" ht="17.25" thickBot="1">
      <c r="B77" s="60" t="s">
        <v>487</v>
      </c>
      <c r="C77" s="66">
        <v>44.98</v>
      </c>
    </row>
    <row r="78" spans="2:8" ht="17.25" thickBot="1">
      <c r="B78" s="60" t="s">
        <v>2</v>
      </c>
      <c r="C78" s="61" t="s">
        <v>2</v>
      </c>
    </row>
    <row r="79" spans="2:8" ht="17.25" thickBot="1">
      <c r="B79" s="60" t="s">
        <v>488</v>
      </c>
      <c r="C79" s="67">
        <v>46053</v>
      </c>
    </row>
    <row r="81" spans="2:7">
      <c r="B81" s="88" t="s">
        <v>492</v>
      </c>
      <c r="C81" s="105"/>
      <c r="D81" s="105"/>
      <c r="E81" s="105"/>
      <c r="F81" s="105"/>
      <c r="G81" s="105"/>
    </row>
    <row r="82" spans="2:7">
      <c r="B82" s="106"/>
      <c r="C82" s="106"/>
      <c r="D82" s="106"/>
      <c r="E82" s="106"/>
      <c r="F82" s="107"/>
      <c r="G82" s="106"/>
    </row>
    <row r="83" spans="2:7" ht="15.75" thickBot="1">
      <c r="B83" s="90" t="s">
        <v>493</v>
      </c>
      <c r="C83" s="105"/>
      <c r="D83" s="105"/>
      <c r="E83" s="105"/>
      <c r="F83" s="105"/>
      <c r="G83" s="105"/>
    </row>
    <row r="84" spans="2:7" ht="15.75" thickBot="1">
      <c r="B84" s="91" t="s">
        <v>500</v>
      </c>
      <c r="C84" s="108"/>
      <c r="D84" s="109"/>
      <c r="E84" s="110" t="s">
        <v>501</v>
      </c>
      <c r="F84" s="111"/>
      <c r="G84" s="109"/>
    </row>
    <row r="85" spans="2:7" ht="162.75" customHeight="1" thickBot="1">
      <c r="B85" s="112" t="s">
        <v>502</v>
      </c>
      <c r="C85" s="113"/>
      <c r="D85" s="114"/>
      <c r="E85" s="115"/>
      <c r="F85" s="116"/>
      <c r="G85" s="117"/>
    </row>
    <row r="86" spans="2:7">
      <c r="B86" s="102" t="s">
        <v>497</v>
      </c>
      <c r="C86" s="102"/>
      <c r="D86" s="102"/>
      <c r="E86" s="118"/>
      <c r="F86" s="118"/>
      <c r="G86" s="118"/>
    </row>
  </sheetData>
  <mergeCells count="5">
    <mergeCell ref="B67:C67"/>
    <mergeCell ref="C84:D85"/>
    <mergeCell ref="E84:G85"/>
    <mergeCell ref="B86:D86"/>
    <mergeCell ref="E86:G86"/>
  </mergeCells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AF30A-D112-4C0B-9666-08F89D98670C}">
  <sheetPr>
    <outlinePr summaryBelow="0"/>
  </sheetPr>
  <dimension ref="A1:I125"/>
  <sheetViews>
    <sheetView workbookViewId="0">
      <selection activeCell="J124" sqref="J124"/>
    </sheetView>
  </sheetViews>
  <sheetFormatPr defaultRowHeight="15"/>
  <cols>
    <col min="1" max="1" width="3.42578125" customWidth="1"/>
    <col min="2" max="2" width="68.7109375" customWidth="1"/>
    <col min="3" max="3" width="16.5703125" customWidth="1"/>
    <col min="4" max="4" width="33.42578125" customWidth="1"/>
    <col min="5" max="8" width="16.5703125" customWidth="1"/>
  </cols>
  <sheetData>
    <row r="1" spans="1:9" ht="16.350000000000001" customHeight="1">
      <c r="A1" s="1"/>
      <c r="B1" s="70" t="s">
        <v>503</v>
      </c>
      <c r="C1" s="70"/>
      <c r="D1" s="70"/>
      <c r="E1" s="1"/>
      <c r="F1" s="1"/>
      <c r="G1" s="1"/>
      <c r="H1" s="1"/>
    </row>
    <row r="2" spans="1:9" ht="13.35" customHeight="1">
      <c r="A2" s="1"/>
      <c r="B2" s="6"/>
      <c r="C2" s="1"/>
      <c r="D2" s="1"/>
      <c r="E2" s="1"/>
      <c r="F2" s="1"/>
      <c r="G2" s="1"/>
      <c r="H2" s="1"/>
    </row>
    <row r="3" spans="1:9" ht="13.35" customHeight="1" thickBot="1">
      <c r="A3" s="3"/>
      <c r="B3" s="5" t="s">
        <v>467</v>
      </c>
      <c r="C3" s="1"/>
      <c r="D3" s="1"/>
      <c r="E3" s="1"/>
      <c r="F3" s="1"/>
      <c r="G3" s="1"/>
      <c r="H3" s="1"/>
    </row>
    <row r="4" spans="1:9" ht="36">
      <c r="A4" s="1"/>
      <c r="B4" s="71" t="s">
        <v>102</v>
      </c>
      <c r="C4" s="72" t="s">
        <v>101</v>
      </c>
      <c r="D4" s="73" t="s">
        <v>100</v>
      </c>
      <c r="E4" s="73" t="s">
        <v>99</v>
      </c>
      <c r="F4" s="73" t="s">
        <v>98</v>
      </c>
      <c r="G4" s="74" t="s">
        <v>97</v>
      </c>
      <c r="H4" s="75" t="s">
        <v>96</v>
      </c>
      <c r="I4" s="76" t="s">
        <v>468</v>
      </c>
    </row>
    <row r="5" spans="1:9" ht="13.35" customHeight="1">
      <c r="A5" s="1"/>
      <c r="B5" s="77" t="s">
        <v>263</v>
      </c>
      <c r="C5" s="16"/>
      <c r="D5" s="16"/>
      <c r="E5" s="16"/>
      <c r="F5" s="16"/>
      <c r="G5" s="28"/>
      <c r="H5" s="32"/>
      <c r="I5" s="78"/>
    </row>
    <row r="6" spans="1:9" ht="13.35" customHeight="1">
      <c r="A6" s="1"/>
      <c r="B6" s="77" t="s">
        <v>94</v>
      </c>
      <c r="C6" s="16"/>
      <c r="D6" s="16"/>
      <c r="E6" s="16"/>
      <c r="F6" s="16"/>
      <c r="G6" s="28"/>
      <c r="H6" s="32"/>
      <c r="I6" s="78"/>
    </row>
    <row r="7" spans="1:9" ht="13.35" customHeight="1">
      <c r="A7" s="4" t="s">
        <v>262</v>
      </c>
      <c r="B7" s="79" t="s">
        <v>261</v>
      </c>
      <c r="C7" s="16" t="s">
        <v>260</v>
      </c>
      <c r="D7" s="16" t="s">
        <v>174</v>
      </c>
      <c r="E7" s="18">
        <v>227090</v>
      </c>
      <c r="F7" s="19">
        <v>2110.2338249999998</v>
      </c>
      <c r="G7" s="80">
        <v>2.6317716121721128E-2</v>
      </c>
      <c r="H7" s="35"/>
      <c r="I7" s="78"/>
    </row>
    <row r="8" spans="1:9" ht="13.35" customHeight="1">
      <c r="A8" s="4" t="s">
        <v>259</v>
      </c>
      <c r="B8" s="79" t="s">
        <v>258</v>
      </c>
      <c r="C8" s="16" t="s">
        <v>257</v>
      </c>
      <c r="D8" s="16" t="s">
        <v>174</v>
      </c>
      <c r="E8" s="18">
        <v>120232</v>
      </c>
      <c r="F8" s="19">
        <v>1629.1436000000001</v>
      </c>
      <c r="G8" s="80">
        <v>2.0317814205408631E-2</v>
      </c>
      <c r="H8" s="35"/>
      <c r="I8" s="78"/>
    </row>
    <row r="9" spans="1:9" ht="13.35" customHeight="1">
      <c r="A9" s="4" t="s">
        <v>256</v>
      </c>
      <c r="B9" s="79" t="s">
        <v>225</v>
      </c>
      <c r="C9" s="16" t="s">
        <v>301</v>
      </c>
      <c r="D9" s="16" t="s">
        <v>169</v>
      </c>
      <c r="E9" s="18">
        <v>153065</v>
      </c>
      <c r="F9" s="19">
        <v>1423.2749025000001</v>
      </c>
      <c r="G9" s="80">
        <v>1.775032908837262E-2</v>
      </c>
      <c r="H9" s="35"/>
      <c r="I9" s="78"/>
    </row>
    <row r="10" spans="1:9" ht="13.35" customHeight="1">
      <c r="A10" s="4" t="s">
        <v>253</v>
      </c>
      <c r="B10" s="79" t="s">
        <v>311</v>
      </c>
      <c r="C10" s="16" t="s">
        <v>312</v>
      </c>
      <c r="D10" s="16" t="s">
        <v>199</v>
      </c>
      <c r="E10" s="18">
        <v>41826</v>
      </c>
      <c r="F10" s="19">
        <v>1351.105278</v>
      </c>
      <c r="G10" s="80">
        <v>1.6850267840324805E-2</v>
      </c>
      <c r="H10" s="35"/>
      <c r="I10" s="78"/>
    </row>
    <row r="11" spans="1:9" ht="13.35" customHeight="1">
      <c r="A11" s="4" t="s">
        <v>252</v>
      </c>
      <c r="B11" s="79" t="s">
        <v>250</v>
      </c>
      <c r="C11" s="16" t="s">
        <v>249</v>
      </c>
      <c r="D11" s="16" t="s">
        <v>169</v>
      </c>
      <c r="E11" s="18">
        <v>80454</v>
      </c>
      <c r="F11" s="19">
        <v>1312.6874640000001</v>
      </c>
      <c r="G11" s="80">
        <v>1.6371141256867124E-2</v>
      </c>
      <c r="H11" s="35"/>
      <c r="I11" s="78"/>
    </row>
    <row r="12" spans="1:9" ht="13.35" customHeight="1">
      <c r="A12" s="4" t="s">
        <v>251</v>
      </c>
      <c r="B12" s="79" t="s">
        <v>242</v>
      </c>
      <c r="C12" s="16" t="s">
        <v>241</v>
      </c>
      <c r="D12" s="16" t="s">
        <v>163</v>
      </c>
      <c r="E12" s="18">
        <v>283870</v>
      </c>
      <c r="F12" s="19">
        <v>1261.23441</v>
      </c>
      <c r="G12" s="80">
        <v>1.5729446079429815E-2</v>
      </c>
      <c r="H12" s="35"/>
      <c r="I12" s="78"/>
    </row>
    <row r="13" spans="1:9" ht="13.35" customHeight="1">
      <c r="A13" s="4" t="s">
        <v>248</v>
      </c>
      <c r="B13" s="79" t="s">
        <v>230</v>
      </c>
      <c r="C13" s="16" t="s">
        <v>229</v>
      </c>
      <c r="D13" s="16" t="s">
        <v>228</v>
      </c>
      <c r="E13" s="18">
        <v>31840</v>
      </c>
      <c r="F13" s="19">
        <v>1252.04432</v>
      </c>
      <c r="G13" s="80">
        <v>1.5614832155187051E-2</v>
      </c>
      <c r="H13" s="35"/>
      <c r="I13" s="78"/>
    </row>
    <row r="14" spans="1:9" ht="13.35" customHeight="1">
      <c r="A14" s="4" t="s">
        <v>247</v>
      </c>
      <c r="B14" s="79" t="s">
        <v>319</v>
      </c>
      <c r="C14" s="16" t="s">
        <v>320</v>
      </c>
      <c r="D14" s="16" t="s">
        <v>321</v>
      </c>
      <c r="E14" s="18">
        <v>167905</v>
      </c>
      <c r="F14" s="19">
        <v>1144.3565275000001</v>
      </c>
      <c r="G14" s="80">
        <v>1.4271807169418088E-2</v>
      </c>
      <c r="H14" s="35"/>
      <c r="I14" s="78"/>
    </row>
    <row r="15" spans="1:9" ht="13.35" customHeight="1">
      <c r="A15" s="4" t="s">
        <v>246</v>
      </c>
      <c r="B15" s="79" t="s">
        <v>245</v>
      </c>
      <c r="C15" s="16" t="s">
        <v>244</v>
      </c>
      <c r="D15" s="16" t="s">
        <v>163</v>
      </c>
      <c r="E15" s="18">
        <v>56245</v>
      </c>
      <c r="F15" s="19">
        <v>1107.2953150000001</v>
      </c>
      <c r="G15" s="80">
        <v>1.380959939976404E-2</v>
      </c>
      <c r="H15" s="35"/>
      <c r="I15" s="78"/>
    </row>
    <row r="16" spans="1:9" ht="13.35" customHeight="1">
      <c r="A16" s="4" t="s">
        <v>243</v>
      </c>
      <c r="B16" s="79" t="s">
        <v>267</v>
      </c>
      <c r="C16" s="16" t="s">
        <v>389</v>
      </c>
      <c r="D16" s="16" t="s">
        <v>268</v>
      </c>
      <c r="E16" s="18">
        <v>42750</v>
      </c>
      <c r="F16" s="19">
        <v>1080.72</v>
      </c>
      <c r="G16" s="80">
        <v>1.347816617765875E-2</v>
      </c>
      <c r="H16" s="35"/>
      <c r="I16" s="78"/>
    </row>
    <row r="17" spans="1:9" ht="13.35" customHeight="1">
      <c r="A17" s="4" t="s">
        <v>240</v>
      </c>
      <c r="B17" s="79" t="s">
        <v>209</v>
      </c>
      <c r="C17" s="16" t="s">
        <v>208</v>
      </c>
      <c r="D17" s="16" t="s">
        <v>206</v>
      </c>
      <c r="E17" s="18">
        <v>2475995</v>
      </c>
      <c r="F17" s="19">
        <v>1068.6394419999999</v>
      </c>
      <c r="G17" s="80">
        <v>1.3327503870823636E-2</v>
      </c>
      <c r="H17" s="35"/>
      <c r="I17" s="78"/>
    </row>
    <row r="18" spans="1:9" ht="13.35" customHeight="1">
      <c r="A18" s="4" t="s">
        <v>236</v>
      </c>
      <c r="B18" s="79" t="s">
        <v>344</v>
      </c>
      <c r="C18" s="16" t="s">
        <v>337</v>
      </c>
      <c r="D18" s="16" t="s">
        <v>338</v>
      </c>
      <c r="E18" s="18">
        <v>229265</v>
      </c>
      <c r="F18" s="19">
        <v>1051.1800249999999</v>
      </c>
      <c r="G18" s="80">
        <v>1.3109759289719336E-2</v>
      </c>
      <c r="H18" s="35"/>
      <c r="I18" s="78"/>
    </row>
    <row r="19" spans="1:9" ht="13.35" customHeight="1">
      <c r="A19" s="4" t="s">
        <v>235</v>
      </c>
      <c r="B19" s="79" t="s">
        <v>333</v>
      </c>
      <c r="C19" s="16" t="s">
        <v>334</v>
      </c>
      <c r="D19" s="16" t="s">
        <v>174</v>
      </c>
      <c r="E19" s="18">
        <v>70554</v>
      </c>
      <c r="F19" s="19">
        <v>966.87201600000003</v>
      </c>
      <c r="G19" s="80">
        <v>1.205831455342358E-2</v>
      </c>
      <c r="H19" s="35"/>
      <c r="I19" s="78"/>
    </row>
    <row r="20" spans="1:9" ht="13.35" customHeight="1">
      <c r="A20" s="4" t="s">
        <v>232</v>
      </c>
      <c r="B20" s="79" t="s">
        <v>281</v>
      </c>
      <c r="C20" s="16" t="s">
        <v>184</v>
      </c>
      <c r="D20" s="16" t="s">
        <v>183</v>
      </c>
      <c r="E20" s="18">
        <v>346003</v>
      </c>
      <c r="F20" s="19">
        <v>946.66420800000003</v>
      </c>
      <c r="G20" s="80">
        <v>1.1806293498654332E-2</v>
      </c>
      <c r="H20" s="35"/>
      <c r="I20" s="78"/>
    </row>
    <row r="21" spans="1:9" ht="13.35" customHeight="1">
      <c r="A21" s="4" t="s">
        <v>231</v>
      </c>
      <c r="B21" s="79" t="s">
        <v>234</v>
      </c>
      <c r="C21" s="16" t="s">
        <v>233</v>
      </c>
      <c r="D21" s="16" t="s">
        <v>193</v>
      </c>
      <c r="E21" s="18">
        <v>50217</v>
      </c>
      <c r="F21" s="19">
        <v>875.33252700000003</v>
      </c>
      <c r="G21" s="80">
        <v>1.0916682637145575E-2</v>
      </c>
      <c r="H21" s="35"/>
      <c r="I21" s="78"/>
    </row>
    <row r="22" spans="1:9" ht="13.35" customHeight="1">
      <c r="A22" s="4" t="s">
        <v>227</v>
      </c>
      <c r="B22" s="79" t="s">
        <v>357</v>
      </c>
      <c r="C22" s="16" t="s">
        <v>358</v>
      </c>
      <c r="D22" s="16" t="s">
        <v>169</v>
      </c>
      <c r="E22" s="18">
        <v>83083</v>
      </c>
      <c r="F22" s="19">
        <v>847.44659999999999</v>
      </c>
      <c r="G22" s="80">
        <v>1.0568904157868739E-2</v>
      </c>
      <c r="H22" s="35"/>
      <c r="I22" s="78"/>
    </row>
    <row r="23" spans="1:9" ht="13.35" customHeight="1">
      <c r="A23" s="4" t="s">
        <v>226</v>
      </c>
      <c r="B23" s="79" t="s">
        <v>313</v>
      </c>
      <c r="C23" s="16" t="s">
        <v>314</v>
      </c>
      <c r="D23" s="16" t="s">
        <v>315</v>
      </c>
      <c r="E23" s="18">
        <v>123887</v>
      </c>
      <c r="F23" s="19">
        <v>835.18421049999995</v>
      </c>
      <c r="G23" s="80">
        <v>1.0415974145084505E-2</v>
      </c>
      <c r="H23" s="35"/>
      <c r="I23" s="78"/>
    </row>
    <row r="24" spans="1:9" ht="13.35" customHeight="1">
      <c r="A24" s="4" t="s">
        <v>224</v>
      </c>
      <c r="B24" s="79" t="s">
        <v>188</v>
      </c>
      <c r="C24" s="16" t="s">
        <v>187</v>
      </c>
      <c r="D24" s="16" t="s">
        <v>186</v>
      </c>
      <c r="E24" s="18">
        <v>17720</v>
      </c>
      <c r="F24" s="19">
        <v>818.55768</v>
      </c>
      <c r="G24" s="80">
        <v>1.0208616882299593E-2</v>
      </c>
      <c r="H24" s="35"/>
      <c r="I24" s="78"/>
    </row>
    <row r="25" spans="1:9" ht="13.35" customHeight="1">
      <c r="A25" s="4" t="s">
        <v>223</v>
      </c>
      <c r="B25" s="79" t="s">
        <v>283</v>
      </c>
      <c r="C25" s="16" t="s">
        <v>284</v>
      </c>
      <c r="D25" s="16" t="s">
        <v>285</v>
      </c>
      <c r="E25" s="18">
        <v>56448</v>
      </c>
      <c r="F25" s="19">
        <v>787.67539199999999</v>
      </c>
      <c r="G25" s="80">
        <v>9.8234693791439953E-3</v>
      </c>
      <c r="H25" s="35"/>
      <c r="I25" s="78"/>
    </row>
    <row r="26" spans="1:9" ht="13.35" customHeight="1">
      <c r="A26" s="4" t="s">
        <v>222</v>
      </c>
      <c r="B26" s="79" t="s">
        <v>255</v>
      </c>
      <c r="C26" s="16" t="s">
        <v>254</v>
      </c>
      <c r="D26" s="16" t="s">
        <v>193</v>
      </c>
      <c r="E26" s="18">
        <v>45331</v>
      </c>
      <c r="F26" s="19">
        <v>743.88171</v>
      </c>
      <c r="G26" s="80">
        <v>9.2772978235814603E-3</v>
      </c>
      <c r="H26" s="35"/>
      <c r="I26" s="78"/>
    </row>
    <row r="27" spans="1:9" ht="13.35" customHeight="1">
      <c r="A27" s="4" t="s">
        <v>219</v>
      </c>
      <c r="B27" s="79" t="s">
        <v>194</v>
      </c>
      <c r="C27" s="16" t="s">
        <v>297</v>
      </c>
      <c r="D27" s="16" t="s">
        <v>193</v>
      </c>
      <c r="E27" s="18">
        <v>44950</v>
      </c>
      <c r="F27" s="19">
        <v>743.38310000000001</v>
      </c>
      <c r="G27" s="80">
        <v>9.2710794243311065E-3</v>
      </c>
      <c r="H27" s="35"/>
      <c r="I27" s="78"/>
    </row>
    <row r="28" spans="1:9" ht="13.35" customHeight="1">
      <c r="A28" s="4" t="s">
        <v>215</v>
      </c>
      <c r="B28" s="79" t="s">
        <v>304</v>
      </c>
      <c r="C28" s="16" t="s">
        <v>305</v>
      </c>
      <c r="D28" s="16" t="s">
        <v>216</v>
      </c>
      <c r="E28" s="18">
        <v>18625</v>
      </c>
      <c r="F28" s="19">
        <v>740.79075</v>
      </c>
      <c r="G28" s="80">
        <v>9.2387490111892623E-3</v>
      </c>
      <c r="H28" s="35"/>
      <c r="I28" s="78"/>
    </row>
    <row r="29" spans="1:9" ht="13.35" customHeight="1">
      <c r="A29" s="4" t="s">
        <v>211</v>
      </c>
      <c r="B29" s="79" t="s">
        <v>265</v>
      </c>
      <c r="C29" s="16" t="s">
        <v>266</v>
      </c>
      <c r="D29" s="16" t="s">
        <v>199</v>
      </c>
      <c r="E29" s="18">
        <v>99307</v>
      </c>
      <c r="F29" s="19">
        <v>714.91109300000005</v>
      </c>
      <c r="G29" s="80">
        <v>8.9159916663943024E-3</v>
      </c>
      <c r="H29" s="35"/>
      <c r="I29" s="78"/>
    </row>
    <row r="30" spans="1:9" ht="13.35" customHeight="1">
      <c r="A30" s="4" t="s">
        <v>210</v>
      </c>
      <c r="B30" s="79" t="s">
        <v>201</v>
      </c>
      <c r="C30" s="16" t="s">
        <v>200</v>
      </c>
      <c r="D30" s="16" t="s">
        <v>199</v>
      </c>
      <c r="E30" s="18">
        <v>121536</v>
      </c>
      <c r="F30" s="19">
        <v>709.831008</v>
      </c>
      <c r="G30" s="80">
        <v>8.8526355428594078E-3</v>
      </c>
      <c r="H30" s="35"/>
      <c r="I30" s="78"/>
    </row>
    <row r="31" spans="1:9" ht="13.35" customHeight="1">
      <c r="A31" s="4" t="s">
        <v>207</v>
      </c>
      <c r="B31" s="79" t="s">
        <v>171</v>
      </c>
      <c r="C31" s="16" t="s">
        <v>170</v>
      </c>
      <c r="D31" s="16" t="s">
        <v>169</v>
      </c>
      <c r="E31" s="18">
        <v>93128</v>
      </c>
      <c r="F31" s="19">
        <v>701.76604399999997</v>
      </c>
      <c r="G31" s="80">
        <v>8.7520535928549328E-3</v>
      </c>
      <c r="H31" s="35"/>
      <c r="I31" s="78"/>
    </row>
    <row r="32" spans="1:9" ht="13.35" customHeight="1">
      <c r="A32" s="4" t="s">
        <v>205</v>
      </c>
      <c r="B32" s="79" t="s">
        <v>375</v>
      </c>
      <c r="C32" s="16" t="s">
        <v>376</v>
      </c>
      <c r="D32" s="16" t="s">
        <v>377</v>
      </c>
      <c r="E32" s="18">
        <v>11715</v>
      </c>
      <c r="F32" s="19">
        <v>686.55757500000004</v>
      </c>
      <c r="G32" s="80">
        <v>8.5623816403697633E-3</v>
      </c>
      <c r="H32" s="35"/>
      <c r="I32" s="78"/>
    </row>
    <row r="33" spans="1:9" ht="13.35" customHeight="1">
      <c r="A33" s="4" t="s">
        <v>204</v>
      </c>
      <c r="B33" s="79" t="s">
        <v>298</v>
      </c>
      <c r="C33" s="16" t="s">
        <v>299</v>
      </c>
      <c r="D33" s="16" t="s">
        <v>300</v>
      </c>
      <c r="E33" s="18">
        <v>278217</v>
      </c>
      <c r="F33" s="19">
        <v>631.02397770000005</v>
      </c>
      <c r="G33" s="80">
        <v>7.8697960929082749E-3</v>
      </c>
      <c r="H33" s="35"/>
      <c r="I33" s="78"/>
    </row>
    <row r="34" spans="1:9" ht="13.35" customHeight="1">
      <c r="A34" s="4" t="s">
        <v>203</v>
      </c>
      <c r="B34" s="79" t="s">
        <v>373</v>
      </c>
      <c r="C34" s="16" t="s">
        <v>374</v>
      </c>
      <c r="D34" s="16" t="s">
        <v>361</v>
      </c>
      <c r="E34" s="18">
        <v>4309</v>
      </c>
      <c r="F34" s="19">
        <v>629.07091000000003</v>
      </c>
      <c r="G34" s="80">
        <v>7.8454384692714235E-3</v>
      </c>
      <c r="H34" s="35"/>
      <c r="I34" s="78"/>
    </row>
    <row r="35" spans="1:9" ht="13.35" customHeight="1">
      <c r="A35" s="4" t="s">
        <v>202</v>
      </c>
      <c r="B35" s="79" t="s">
        <v>302</v>
      </c>
      <c r="C35" s="16" t="s">
        <v>303</v>
      </c>
      <c r="D35" s="16" t="s">
        <v>237</v>
      </c>
      <c r="E35" s="18">
        <v>2020</v>
      </c>
      <c r="F35" s="19">
        <v>556.81299999999999</v>
      </c>
      <c r="G35" s="80">
        <v>6.9442761713308741E-3</v>
      </c>
      <c r="H35" s="35"/>
      <c r="I35" s="78"/>
    </row>
    <row r="36" spans="1:9" ht="13.35" customHeight="1">
      <c r="A36" s="4" t="s">
        <v>198</v>
      </c>
      <c r="B36" s="79" t="s">
        <v>359</v>
      </c>
      <c r="C36" s="16" t="s">
        <v>360</v>
      </c>
      <c r="D36" s="16" t="s">
        <v>361</v>
      </c>
      <c r="E36" s="18">
        <v>10061</v>
      </c>
      <c r="F36" s="19">
        <v>556.77574000000004</v>
      </c>
      <c r="G36" s="80">
        <v>6.9438114843890395E-3</v>
      </c>
      <c r="H36" s="35"/>
      <c r="I36" s="78"/>
    </row>
    <row r="37" spans="1:9" ht="13.35" customHeight="1">
      <c r="A37" s="4" t="s">
        <v>197</v>
      </c>
      <c r="B37" s="79" t="s">
        <v>239</v>
      </c>
      <c r="C37" s="16" t="s">
        <v>238</v>
      </c>
      <c r="D37" s="16" t="s">
        <v>237</v>
      </c>
      <c r="E37" s="18">
        <v>8145</v>
      </c>
      <c r="F37" s="19">
        <v>492.85395</v>
      </c>
      <c r="G37" s="80">
        <v>6.1466128501513036E-3</v>
      </c>
      <c r="H37" s="35"/>
      <c r="I37" s="78"/>
    </row>
    <row r="38" spans="1:9" ht="13.35" customHeight="1">
      <c r="A38" s="4" t="s">
        <v>196</v>
      </c>
      <c r="B38" s="79" t="s">
        <v>322</v>
      </c>
      <c r="C38" s="16" t="s">
        <v>323</v>
      </c>
      <c r="D38" s="16" t="s">
        <v>324</v>
      </c>
      <c r="E38" s="18">
        <v>30054</v>
      </c>
      <c r="F38" s="19">
        <v>482.186376</v>
      </c>
      <c r="G38" s="80">
        <v>6.013572529731147E-3</v>
      </c>
      <c r="H38" s="35"/>
      <c r="I38" s="78"/>
    </row>
    <row r="39" spans="1:9" ht="13.35" customHeight="1">
      <c r="A39" s="4" t="s">
        <v>195</v>
      </c>
      <c r="B39" s="79" t="s">
        <v>290</v>
      </c>
      <c r="C39" s="16" t="s">
        <v>291</v>
      </c>
      <c r="D39" s="16" t="s">
        <v>292</v>
      </c>
      <c r="E39" s="18">
        <v>53492</v>
      </c>
      <c r="F39" s="19">
        <v>390.75905999999998</v>
      </c>
      <c r="G39" s="80">
        <v>4.8733395755660358E-3</v>
      </c>
      <c r="H39" s="35"/>
      <c r="I39" s="78"/>
    </row>
    <row r="40" spans="1:9" ht="13.35" customHeight="1">
      <c r="A40" s="4" t="s">
        <v>192</v>
      </c>
      <c r="B40" s="79" t="s">
        <v>293</v>
      </c>
      <c r="C40" s="16" t="s">
        <v>294</v>
      </c>
      <c r="D40" s="16" t="s">
        <v>295</v>
      </c>
      <c r="E40" s="18">
        <v>35418</v>
      </c>
      <c r="F40" s="19">
        <v>373.23488400000002</v>
      </c>
      <c r="G40" s="80">
        <v>4.6547873545887807E-3</v>
      </c>
      <c r="H40" s="35"/>
      <c r="I40" s="78"/>
    </row>
    <row r="41" spans="1:9" ht="13.35" customHeight="1">
      <c r="A41" s="4" t="s">
        <v>189</v>
      </c>
      <c r="B41" s="79" t="s">
        <v>218</v>
      </c>
      <c r="C41" s="16" t="s">
        <v>217</v>
      </c>
      <c r="D41" s="16" t="s">
        <v>216</v>
      </c>
      <c r="E41" s="18">
        <v>157924</v>
      </c>
      <c r="F41" s="19">
        <v>349.72269799999998</v>
      </c>
      <c r="G41" s="80">
        <v>4.3615558514168012E-3</v>
      </c>
      <c r="H41" s="35"/>
      <c r="I41" s="78"/>
    </row>
    <row r="42" spans="1:9" ht="13.35" customHeight="1">
      <c r="A42" s="4" t="s">
        <v>185</v>
      </c>
      <c r="B42" s="79" t="s">
        <v>214</v>
      </c>
      <c r="C42" s="16" t="s">
        <v>213</v>
      </c>
      <c r="D42" s="16" t="s">
        <v>212</v>
      </c>
      <c r="E42" s="18">
        <v>79853</v>
      </c>
      <c r="F42" s="19">
        <v>327.11781450000001</v>
      </c>
      <c r="G42" s="80">
        <v>4.0796397434150842E-3</v>
      </c>
      <c r="H42" s="35"/>
      <c r="I42" s="78"/>
    </row>
    <row r="43" spans="1:9" ht="13.35" customHeight="1">
      <c r="A43" s="4" t="s">
        <v>182</v>
      </c>
      <c r="B43" s="79" t="s">
        <v>349</v>
      </c>
      <c r="C43" s="16" t="s">
        <v>350</v>
      </c>
      <c r="D43" s="16" t="s">
        <v>199</v>
      </c>
      <c r="E43" s="18">
        <v>169594</v>
      </c>
      <c r="F43" s="19">
        <v>325.06081979999999</v>
      </c>
      <c r="G43" s="80">
        <v>4.0539859974002392E-3</v>
      </c>
      <c r="H43" s="35"/>
      <c r="I43" s="78"/>
    </row>
    <row r="44" spans="1:9" ht="13.35" customHeight="1">
      <c r="A44" s="4" t="s">
        <v>181</v>
      </c>
      <c r="B44" s="79" t="s">
        <v>191</v>
      </c>
      <c r="C44" s="16" t="s">
        <v>190</v>
      </c>
      <c r="D44" s="16" t="s">
        <v>174</v>
      </c>
      <c r="E44" s="18">
        <v>121461</v>
      </c>
      <c r="F44" s="19">
        <v>312.15476999999998</v>
      </c>
      <c r="G44" s="80">
        <v>3.8930285950189193E-3</v>
      </c>
      <c r="H44" s="35"/>
      <c r="I44" s="78"/>
    </row>
    <row r="45" spans="1:9" ht="13.35" customHeight="1">
      <c r="A45" s="4" t="s">
        <v>180</v>
      </c>
      <c r="B45" s="79" t="s">
        <v>378</v>
      </c>
      <c r="C45" s="16" t="s">
        <v>379</v>
      </c>
      <c r="D45" s="16" t="s">
        <v>160</v>
      </c>
      <c r="E45" s="18">
        <v>76846</v>
      </c>
      <c r="F45" s="19">
        <v>304.31016</v>
      </c>
      <c r="G45" s="80">
        <v>3.7951947831352459E-3</v>
      </c>
      <c r="H45" s="35"/>
      <c r="I45" s="78"/>
    </row>
    <row r="46" spans="1:9" ht="13.35" customHeight="1">
      <c r="A46" s="4" t="s">
        <v>179</v>
      </c>
      <c r="B46" s="79" t="s">
        <v>178</v>
      </c>
      <c r="C46" s="16" t="s">
        <v>177</v>
      </c>
      <c r="D46" s="16" t="s">
        <v>280</v>
      </c>
      <c r="E46" s="18">
        <v>83561</v>
      </c>
      <c r="F46" s="19">
        <v>281.18276500000002</v>
      </c>
      <c r="G46" s="80">
        <v>3.5067621890624481E-3</v>
      </c>
      <c r="H46" s="35"/>
      <c r="I46" s="78"/>
    </row>
    <row r="47" spans="1:9" ht="13.35" customHeight="1">
      <c r="A47" s="4" t="s">
        <v>176</v>
      </c>
      <c r="B47" s="79" t="s">
        <v>221</v>
      </c>
      <c r="C47" s="16" t="s">
        <v>220</v>
      </c>
      <c r="D47" s="16" t="s">
        <v>183</v>
      </c>
      <c r="E47" s="18">
        <v>57885</v>
      </c>
      <c r="F47" s="19">
        <v>280.94484749999998</v>
      </c>
      <c r="G47" s="80">
        <v>3.5037950082926158E-3</v>
      </c>
      <c r="H47" s="35"/>
      <c r="I47" s="78"/>
    </row>
    <row r="48" spans="1:9" ht="13.35" customHeight="1">
      <c r="A48" s="4" t="s">
        <v>175</v>
      </c>
      <c r="B48" s="79" t="s">
        <v>460</v>
      </c>
      <c r="C48" s="16" t="s">
        <v>461</v>
      </c>
      <c r="D48" s="16" t="s">
        <v>462</v>
      </c>
      <c r="E48" s="18">
        <v>71862</v>
      </c>
      <c r="F48" s="19">
        <v>243.89962800000001</v>
      </c>
      <c r="G48" s="80">
        <v>3.0417866948452433E-3</v>
      </c>
      <c r="H48" s="35"/>
      <c r="I48" s="78"/>
    </row>
    <row r="49" spans="1:9" ht="13.35" customHeight="1">
      <c r="A49" s="4" t="s">
        <v>173</v>
      </c>
      <c r="B49" s="79" t="s">
        <v>335</v>
      </c>
      <c r="C49" s="16" t="s">
        <v>336</v>
      </c>
      <c r="D49" s="16" t="s">
        <v>228</v>
      </c>
      <c r="E49" s="18">
        <v>228394</v>
      </c>
      <c r="F49" s="19">
        <v>242.66862499999999</v>
      </c>
      <c r="G49" s="80">
        <v>3.0264342788640488E-3</v>
      </c>
      <c r="H49" s="35"/>
      <c r="I49" s="78"/>
    </row>
    <row r="50" spans="1:9" ht="13.35" customHeight="1">
      <c r="A50" s="4" t="s">
        <v>172</v>
      </c>
      <c r="B50" s="79" t="s">
        <v>167</v>
      </c>
      <c r="C50" s="16" t="s">
        <v>166</v>
      </c>
      <c r="D50" s="16" t="s">
        <v>165</v>
      </c>
      <c r="E50" s="18">
        <v>39639</v>
      </c>
      <c r="F50" s="19">
        <v>177.50344200000001</v>
      </c>
      <c r="G50" s="80">
        <v>2.2137287071419165E-3</v>
      </c>
      <c r="H50" s="35"/>
      <c r="I50" s="78"/>
    </row>
    <row r="51" spans="1:9" ht="13.35" customHeight="1">
      <c r="A51" s="4" t="s">
        <v>168</v>
      </c>
      <c r="B51" s="77" t="s">
        <v>8</v>
      </c>
      <c r="C51" s="16"/>
      <c r="D51" s="16"/>
      <c r="E51" s="16"/>
      <c r="F51" s="20">
        <v>33868.052490000002</v>
      </c>
      <c r="G51" s="29">
        <v>0.42238437298642501</v>
      </c>
      <c r="H51" s="34"/>
      <c r="I51" s="78"/>
    </row>
    <row r="52" spans="1:9" ht="13.35" customHeight="1">
      <c r="A52" s="4" t="s">
        <v>164</v>
      </c>
      <c r="B52" s="81" t="s">
        <v>86</v>
      </c>
      <c r="C52" s="22"/>
      <c r="D52" s="22"/>
      <c r="E52" s="22"/>
      <c r="F52" s="23" t="s">
        <v>7</v>
      </c>
      <c r="G52" s="30" t="s">
        <v>7</v>
      </c>
      <c r="H52" s="34"/>
      <c r="I52" s="78"/>
    </row>
    <row r="53" spans="1:9" ht="13.35" customHeight="1">
      <c r="A53" s="4" t="s">
        <v>162</v>
      </c>
      <c r="B53" s="81" t="s">
        <v>8</v>
      </c>
      <c r="C53" s="22"/>
      <c r="D53" s="22"/>
      <c r="E53" s="22"/>
      <c r="F53" s="23" t="s">
        <v>7</v>
      </c>
      <c r="G53" s="30" t="s">
        <v>7</v>
      </c>
      <c r="H53" s="34"/>
      <c r="I53" s="78"/>
    </row>
    <row r="54" spans="1:9" ht="13.35" customHeight="1">
      <c r="A54" s="4" t="s">
        <v>161</v>
      </c>
      <c r="B54" s="81" t="s">
        <v>6</v>
      </c>
      <c r="C54" s="24"/>
      <c r="D54" s="22"/>
      <c r="E54" s="24"/>
      <c r="F54" s="20">
        <v>33868.052490000002</v>
      </c>
      <c r="G54" s="29">
        <v>0.42238437298642501</v>
      </c>
      <c r="H54" s="34"/>
      <c r="I54" s="78"/>
    </row>
    <row r="55" spans="1:9" ht="13.35" customHeight="1">
      <c r="A55" s="1"/>
      <c r="B55" s="77" t="s">
        <v>85</v>
      </c>
      <c r="C55" s="16"/>
      <c r="D55" s="16"/>
      <c r="E55" s="16"/>
      <c r="F55" s="16"/>
      <c r="G55" s="28"/>
      <c r="H55" s="32"/>
      <c r="I55" s="78"/>
    </row>
    <row r="56" spans="1:9" ht="13.35" customHeight="1">
      <c r="A56" s="1"/>
      <c r="B56" s="77" t="s">
        <v>84</v>
      </c>
      <c r="C56" s="16"/>
      <c r="D56" s="16"/>
      <c r="E56" s="16"/>
      <c r="F56" s="16"/>
      <c r="G56" s="28"/>
      <c r="H56" s="32"/>
      <c r="I56" s="78"/>
    </row>
    <row r="57" spans="1:9" ht="13.35" customHeight="1">
      <c r="A57" s="1"/>
      <c r="B57" s="79" t="s">
        <v>414</v>
      </c>
      <c r="C57" s="16" t="s">
        <v>157</v>
      </c>
      <c r="D57" s="16" t="s">
        <v>34</v>
      </c>
      <c r="E57" s="18">
        <v>3500000</v>
      </c>
      <c r="F57" s="19">
        <v>3526.8240000000001</v>
      </c>
      <c r="G57" s="80">
        <v>4.398467683706709E-2</v>
      </c>
      <c r="H57" s="35">
        <v>7.0739999999999997E-2</v>
      </c>
      <c r="I57" s="78"/>
    </row>
    <row r="58" spans="1:9" ht="13.35" customHeight="1">
      <c r="A58" s="1"/>
      <c r="B58" s="79" t="s">
        <v>156</v>
      </c>
      <c r="C58" s="16" t="s">
        <v>155</v>
      </c>
      <c r="D58" s="16" t="s">
        <v>19</v>
      </c>
      <c r="E58" s="18">
        <v>2500000</v>
      </c>
      <c r="F58" s="19">
        <v>2591.9949999999999</v>
      </c>
      <c r="G58" s="80">
        <v>3.2325985770283325E-2</v>
      </c>
      <c r="H58" s="35">
        <v>5.9714000000000003E-2</v>
      </c>
      <c r="I58" s="78"/>
    </row>
    <row r="59" spans="1:9" ht="13.35" customHeight="1">
      <c r="A59" s="1"/>
      <c r="B59" s="79" t="s">
        <v>70</v>
      </c>
      <c r="C59" s="16" t="s">
        <v>69</v>
      </c>
      <c r="D59" s="16" t="s">
        <v>19</v>
      </c>
      <c r="E59" s="18">
        <v>2500000</v>
      </c>
      <c r="F59" s="19">
        <v>2575.125</v>
      </c>
      <c r="G59" s="80">
        <v>3.2115592085131664E-2</v>
      </c>
      <c r="H59" s="35">
        <v>6.1441999999999997E-2</v>
      </c>
      <c r="I59" s="78"/>
    </row>
    <row r="60" spans="1:9" ht="13.35" customHeight="1">
      <c r="A60" s="1"/>
      <c r="B60" s="79" t="s">
        <v>415</v>
      </c>
      <c r="C60" s="16" t="s">
        <v>153</v>
      </c>
      <c r="D60" s="16" t="s">
        <v>34</v>
      </c>
      <c r="E60" s="18">
        <v>2500000</v>
      </c>
      <c r="F60" s="19">
        <v>2540.5374999999999</v>
      </c>
      <c r="G60" s="80">
        <v>3.1684235144694019E-2</v>
      </c>
      <c r="H60" s="35">
        <v>7.6050000000000006E-2</v>
      </c>
      <c r="I60" s="78"/>
    </row>
    <row r="61" spans="1:9" ht="13.35" customHeight="1">
      <c r="A61" s="4" t="s">
        <v>66</v>
      </c>
      <c r="B61" s="79" t="s">
        <v>394</v>
      </c>
      <c r="C61" s="16" t="s">
        <v>276</v>
      </c>
      <c r="D61" s="16" t="s">
        <v>34</v>
      </c>
      <c r="E61" s="18">
        <v>2500000</v>
      </c>
      <c r="F61" s="19">
        <v>2525.7424999999998</v>
      </c>
      <c r="G61" s="80">
        <v>3.149971975810132E-2</v>
      </c>
      <c r="H61" s="35">
        <v>7.62935E-2</v>
      </c>
      <c r="I61" s="78"/>
    </row>
    <row r="62" spans="1:9" ht="13.35" customHeight="1">
      <c r="A62" s="4" t="s">
        <v>159</v>
      </c>
      <c r="B62" s="79" t="s">
        <v>463</v>
      </c>
      <c r="C62" s="16" t="s">
        <v>296</v>
      </c>
      <c r="D62" s="16" t="s">
        <v>34</v>
      </c>
      <c r="E62" s="18">
        <v>2500000</v>
      </c>
      <c r="F62" s="19">
        <v>2520.11</v>
      </c>
      <c r="G62" s="80">
        <v>3.1429474207916572E-2</v>
      </c>
      <c r="H62" s="35">
        <v>7.0900000000000005E-2</v>
      </c>
      <c r="I62" s="78"/>
    </row>
    <row r="63" spans="1:9" ht="13.35" customHeight="1">
      <c r="A63" s="4" t="s">
        <v>158</v>
      </c>
      <c r="B63" s="79" t="s">
        <v>464</v>
      </c>
      <c r="C63" s="16" t="s">
        <v>143</v>
      </c>
      <c r="D63" s="16" t="s">
        <v>34</v>
      </c>
      <c r="E63" s="18">
        <v>2500000</v>
      </c>
      <c r="F63" s="19">
        <v>2519.6774999999998</v>
      </c>
      <c r="G63" s="80">
        <v>3.1424080297494036E-2</v>
      </c>
      <c r="H63" s="35">
        <v>7.1715000000000001E-2</v>
      </c>
      <c r="I63" s="78"/>
    </row>
    <row r="64" spans="1:9" ht="13.35" customHeight="1">
      <c r="A64" s="4" t="s">
        <v>83</v>
      </c>
      <c r="B64" s="79" t="s">
        <v>416</v>
      </c>
      <c r="C64" s="16" t="s">
        <v>279</v>
      </c>
      <c r="D64" s="16" t="s">
        <v>34</v>
      </c>
      <c r="E64" s="18">
        <v>2500000</v>
      </c>
      <c r="F64" s="19">
        <v>2516.2325000000001</v>
      </c>
      <c r="G64" s="80">
        <v>3.1381116086151566E-2</v>
      </c>
      <c r="H64" s="35">
        <v>7.5300000000000006E-2</v>
      </c>
      <c r="I64" s="78"/>
    </row>
    <row r="65" spans="1:9" ht="13.35" customHeight="1">
      <c r="A65" s="4" t="s">
        <v>154</v>
      </c>
      <c r="B65" s="79" t="s">
        <v>426</v>
      </c>
      <c r="C65" s="16" t="s">
        <v>67</v>
      </c>
      <c r="D65" s="16" t="s">
        <v>34</v>
      </c>
      <c r="E65" s="18">
        <v>2500000</v>
      </c>
      <c r="F65" s="19">
        <v>2480.9875000000002</v>
      </c>
      <c r="G65" s="80">
        <v>3.0941559154724758E-2</v>
      </c>
      <c r="H65" s="35">
        <v>7.4499999999999997E-2</v>
      </c>
      <c r="I65" s="78"/>
    </row>
    <row r="66" spans="1:9" ht="13.35" customHeight="1">
      <c r="A66" s="4" t="s">
        <v>152</v>
      </c>
      <c r="B66" s="79" t="s">
        <v>146</v>
      </c>
      <c r="C66" s="16" t="s">
        <v>145</v>
      </c>
      <c r="D66" s="16" t="s">
        <v>19</v>
      </c>
      <c r="E66" s="18">
        <v>2000000</v>
      </c>
      <c r="F66" s="19">
        <v>2073.3820000000001</v>
      </c>
      <c r="G66" s="80">
        <v>2.585811972182106E-2</v>
      </c>
      <c r="H66" s="35">
        <v>6.5165000000000001E-2</v>
      </c>
      <c r="I66" s="78"/>
    </row>
    <row r="67" spans="1:9" ht="13.35" customHeight="1">
      <c r="A67" s="4" t="s">
        <v>149</v>
      </c>
      <c r="B67" s="79" t="s">
        <v>418</v>
      </c>
      <c r="C67" s="16" t="s">
        <v>141</v>
      </c>
      <c r="D67" s="16" t="s">
        <v>34</v>
      </c>
      <c r="E67" s="18">
        <v>2000000</v>
      </c>
      <c r="F67" s="19">
        <v>2015.684</v>
      </c>
      <c r="G67" s="80">
        <v>2.5138540892782498E-2</v>
      </c>
      <c r="H67" s="35">
        <v>7.2349999999999998E-2</v>
      </c>
      <c r="I67" s="78"/>
    </row>
    <row r="68" spans="1:9" ht="13.35" customHeight="1">
      <c r="A68" s="4" t="s">
        <v>148</v>
      </c>
      <c r="B68" s="79" t="s">
        <v>417</v>
      </c>
      <c r="C68" s="16" t="s">
        <v>269</v>
      </c>
      <c r="D68" s="16" t="s">
        <v>54</v>
      </c>
      <c r="E68" s="18">
        <v>2000000</v>
      </c>
      <c r="F68" s="19">
        <v>2012.9</v>
      </c>
      <c r="G68" s="80">
        <v>2.510382032257134E-2</v>
      </c>
      <c r="H68" s="35">
        <v>7.4212E-2</v>
      </c>
      <c r="I68" s="78"/>
    </row>
    <row r="69" spans="1:9" ht="13.35" customHeight="1">
      <c r="A69" s="4" t="s">
        <v>63</v>
      </c>
      <c r="B69" s="79" t="s">
        <v>419</v>
      </c>
      <c r="C69" s="16" t="s">
        <v>139</v>
      </c>
      <c r="D69" s="16" t="s">
        <v>34</v>
      </c>
      <c r="E69" s="18">
        <v>1500000</v>
      </c>
      <c r="F69" s="19">
        <v>1509.732</v>
      </c>
      <c r="G69" s="80">
        <v>1.8828576115672055E-2</v>
      </c>
      <c r="H69" s="35">
        <v>7.2249999999999995E-2</v>
      </c>
      <c r="I69" s="78"/>
    </row>
    <row r="70" spans="1:9" ht="13.35" customHeight="1">
      <c r="A70" s="4" t="s">
        <v>147</v>
      </c>
      <c r="B70" s="79" t="s">
        <v>420</v>
      </c>
      <c r="C70" s="16" t="s">
        <v>325</v>
      </c>
      <c r="D70" s="16" t="s">
        <v>34</v>
      </c>
      <c r="E70" s="18">
        <v>1100000</v>
      </c>
      <c r="F70" s="19">
        <v>1148.2174</v>
      </c>
      <c r="G70" s="80">
        <v>1.4319957921829215E-2</v>
      </c>
      <c r="H70" s="35">
        <v>7.2175000000000003E-2</v>
      </c>
      <c r="I70" s="78"/>
    </row>
    <row r="71" spans="1:9" ht="13.35" customHeight="1">
      <c r="A71" s="4" t="s">
        <v>144</v>
      </c>
      <c r="B71" s="79" t="s">
        <v>396</v>
      </c>
      <c r="C71" s="16" t="s">
        <v>42</v>
      </c>
      <c r="D71" s="16" t="s">
        <v>16</v>
      </c>
      <c r="E71" s="18">
        <v>1000000</v>
      </c>
      <c r="F71" s="19">
        <v>1022.898</v>
      </c>
      <c r="G71" s="80">
        <v>1.2757040886441244E-2</v>
      </c>
      <c r="H71" s="35">
        <v>7.8149999999999997E-2</v>
      </c>
      <c r="I71" s="78"/>
    </row>
    <row r="72" spans="1:9" ht="13.35" customHeight="1">
      <c r="A72" s="4" t="s">
        <v>142</v>
      </c>
      <c r="B72" s="79" t="s">
        <v>397</v>
      </c>
      <c r="C72" s="16" t="s">
        <v>40</v>
      </c>
      <c r="D72" s="16" t="s">
        <v>34</v>
      </c>
      <c r="E72" s="18">
        <v>1000000</v>
      </c>
      <c r="F72" s="19">
        <v>1013.546</v>
      </c>
      <c r="G72" s="80">
        <v>1.264040770662273E-2</v>
      </c>
      <c r="H72" s="35">
        <v>7.3700000000000002E-2</v>
      </c>
      <c r="I72" s="78"/>
    </row>
    <row r="73" spans="1:9" ht="13.35" customHeight="1">
      <c r="A73" s="4" t="s">
        <v>33</v>
      </c>
      <c r="B73" s="79" t="s">
        <v>421</v>
      </c>
      <c r="C73" s="16" t="s">
        <v>137</v>
      </c>
      <c r="D73" s="16" t="s">
        <v>34</v>
      </c>
      <c r="E73" s="18">
        <v>1000000</v>
      </c>
      <c r="F73" s="19">
        <v>1009.056</v>
      </c>
      <c r="G73" s="80">
        <v>1.2584410809981891E-2</v>
      </c>
      <c r="H73" s="35">
        <v>7.2800000000000004E-2</v>
      </c>
      <c r="I73" s="78"/>
    </row>
    <row r="74" spans="1:9" ht="13.35" customHeight="1">
      <c r="A74" s="4" t="s">
        <v>140</v>
      </c>
      <c r="B74" s="79" t="s">
        <v>309</v>
      </c>
      <c r="C74" s="16" t="s">
        <v>310</v>
      </c>
      <c r="D74" s="16" t="s">
        <v>19</v>
      </c>
      <c r="E74" s="18">
        <v>1000000</v>
      </c>
      <c r="F74" s="19">
        <v>1003.5</v>
      </c>
      <c r="G74" s="80">
        <v>1.2515119327189796E-2</v>
      </c>
      <c r="H74" s="35">
        <v>6.8474999999999994E-2</v>
      </c>
      <c r="I74" s="78"/>
    </row>
    <row r="75" spans="1:9" ht="13.35" customHeight="1">
      <c r="A75" s="4" t="s">
        <v>138</v>
      </c>
      <c r="B75" s="79" t="s">
        <v>422</v>
      </c>
      <c r="C75" s="16" t="s">
        <v>134</v>
      </c>
      <c r="D75" s="16" t="s">
        <v>34</v>
      </c>
      <c r="E75" s="18">
        <v>1000000</v>
      </c>
      <c r="F75" s="19">
        <v>999.14499999999998</v>
      </c>
      <c r="G75" s="80">
        <v>1.2460806078888938E-2</v>
      </c>
      <c r="H75" s="35">
        <v>7.6843499999999995E-2</v>
      </c>
      <c r="I75" s="78"/>
    </row>
    <row r="76" spans="1:9" ht="13.35" customHeight="1">
      <c r="A76" s="4" t="s">
        <v>41</v>
      </c>
      <c r="B76" s="79" t="s">
        <v>465</v>
      </c>
      <c r="C76" s="16" t="s">
        <v>35</v>
      </c>
      <c r="D76" s="16" t="s">
        <v>34</v>
      </c>
      <c r="E76" s="18">
        <v>1000000</v>
      </c>
      <c r="F76" s="19">
        <v>997.327</v>
      </c>
      <c r="G76" s="80">
        <v>1.2438132947910531E-2</v>
      </c>
      <c r="H76" s="35">
        <v>7.5899999999999995E-2</v>
      </c>
      <c r="I76" s="78"/>
    </row>
    <row r="77" spans="1:9" ht="13.35" customHeight="1">
      <c r="A77" s="4" t="s">
        <v>39</v>
      </c>
      <c r="B77" s="79" t="s">
        <v>316</v>
      </c>
      <c r="C77" s="16" t="s">
        <v>317</v>
      </c>
      <c r="D77" s="16" t="s">
        <v>19</v>
      </c>
      <c r="E77" s="18">
        <v>1000000</v>
      </c>
      <c r="F77" s="19">
        <v>963.17200000000003</v>
      </c>
      <c r="G77" s="80">
        <v>1.2012169917895417E-2</v>
      </c>
      <c r="H77" s="35">
        <v>7.2166999999999995E-2</v>
      </c>
      <c r="I77" s="78"/>
    </row>
    <row r="78" spans="1:9" ht="13.35" customHeight="1">
      <c r="A78" s="4" t="s">
        <v>136</v>
      </c>
      <c r="B78" s="79" t="s">
        <v>398</v>
      </c>
      <c r="C78" s="16" t="s">
        <v>351</v>
      </c>
      <c r="D78" s="16" t="s">
        <v>54</v>
      </c>
      <c r="E78" s="18">
        <v>849000</v>
      </c>
      <c r="F78" s="19">
        <v>840.04220099999998</v>
      </c>
      <c r="G78" s="80">
        <v>1.0476560423906484E-2</v>
      </c>
      <c r="H78" s="35">
        <v>7.5800000000000006E-2</v>
      </c>
      <c r="I78" s="78"/>
    </row>
    <row r="79" spans="1:9" ht="13.35" customHeight="1">
      <c r="A79" s="4" t="s">
        <v>49</v>
      </c>
      <c r="B79" s="79" t="s">
        <v>399</v>
      </c>
      <c r="C79" s="16" t="s">
        <v>345</v>
      </c>
      <c r="D79" s="16" t="s">
        <v>54</v>
      </c>
      <c r="E79" s="18">
        <v>700000</v>
      </c>
      <c r="F79" s="19">
        <v>688.87070000000006</v>
      </c>
      <c r="G79" s="80">
        <v>8.5912297075284149E-3</v>
      </c>
      <c r="H79" s="35">
        <v>7.3349999999999999E-2</v>
      </c>
      <c r="I79" s="78"/>
    </row>
    <row r="80" spans="1:9" ht="13.35" customHeight="1">
      <c r="A80" s="4" t="s">
        <v>38</v>
      </c>
      <c r="B80" s="79" t="s">
        <v>423</v>
      </c>
      <c r="C80" s="16" t="s">
        <v>390</v>
      </c>
      <c r="D80" s="16" t="s">
        <v>278</v>
      </c>
      <c r="E80" s="18">
        <v>550000</v>
      </c>
      <c r="F80" s="19">
        <v>548.07830000000001</v>
      </c>
      <c r="G80" s="80">
        <v>6.8353416294402863E-3</v>
      </c>
      <c r="H80" s="35">
        <v>7.6183500000000001E-2</v>
      </c>
      <c r="I80" s="78"/>
    </row>
    <row r="81" spans="1:9" ht="13.35" customHeight="1">
      <c r="A81" s="4" t="s">
        <v>36</v>
      </c>
      <c r="B81" s="79" t="s">
        <v>151</v>
      </c>
      <c r="C81" s="16" t="s">
        <v>150</v>
      </c>
      <c r="D81" s="16" t="s">
        <v>19</v>
      </c>
      <c r="E81" s="18">
        <v>500000</v>
      </c>
      <c r="F81" s="19">
        <v>512.51400000000001</v>
      </c>
      <c r="G81" s="80">
        <v>6.3918025579026922E-3</v>
      </c>
      <c r="H81" s="35">
        <v>5.9059E-2</v>
      </c>
      <c r="I81" s="78"/>
    </row>
    <row r="82" spans="1:9" ht="13.35" customHeight="1">
      <c r="A82" s="4" t="s">
        <v>135</v>
      </c>
      <c r="B82" s="79" t="s">
        <v>288</v>
      </c>
      <c r="C82" s="16" t="s">
        <v>289</v>
      </c>
      <c r="D82" s="16" t="s">
        <v>19</v>
      </c>
      <c r="E82" s="18">
        <v>500000</v>
      </c>
      <c r="F82" s="19">
        <v>511.24450000000002</v>
      </c>
      <c r="G82" s="80">
        <v>6.3759700277722809E-3</v>
      </c>
      <c r="H82" s="35">
        <v>6.8492999999999998E-2</v>
      </c>
      <c r="I82" s="78"/>
    </row>
    <row r="83" spans="1:9" ht="13.35" customHeight="1">
      <c r="A83" s="4" t="s">
        <v>131</v>
      </c>
      <c r="B83" s="79" t="s">
        <v>339</v>
      </c>
      <c r="C83" s="16" t="s">
        <v>340</v>
      </c>
      <c r="D83" s="16" t="s">
        <v>19</v>
      </c>
      <c r="E83" s="18">
        <v>500000</v>
      </c>
      <c r="F83" s="19">
        <v>493.20749999999998</v>
      </c>
      <c r="G83" s="80">
        <v>6.1510221380816753E-3</v>
      </c>
      <c r="H83" s="35">
        <v>6.4643999999999993E-2</v>
      </c>
      <c r="I83" s="78"/>
    </row>
    <row r="84" spans="1:9" ht="13.35" customHeight="1">
      <c r="A84" s="4" t="s">
        <v>133</v>
      </c>
      <c r="B84" s="79" t="s">
        <v>306</v>
      </c>
      <c r="C84" s="16" t="s">
        <v>307</v>
      </c>
      <c r="D84" s="16" t="s">
        <v>19</v>
      </c>
      <c r="E84" s="18">
        <v>500000</v>
      </c>
      <c r="F84" s="19">
        <v>487.62349999999998</v>
      </c>
      <c r="G84" s="80">
        <v>6.0813814541524E-3</v>
      </c>
      <c r="H84" s="35">
        <v>6.8029000000000006E-2</v>
      </c>
      <c r="I84" s="78"/>
    </row>
    <row r="85" spans="1:9" ht="13.35" customHeight="1">
      <c r="A85" s="4" t="s">
        <v>18</v>
      </c>
      <c r="B85" s="79" t="s">
        <v>330</v>
      </c>
      <c r="C85" s="16" t="s">
        <v>331</v>
      </c>
      <c r="D85" s="16" t="s">
        <v>19</v>
      </c>
      <c r="E85" s="18">
        <v>500000</v>
      </c>
      <c r="F85" s="19">
        <v>476.10050000000001</v>
      </c>
      <c r="G85" s="80">
        <v>5.9376727147331596E-3</v>
      </c>
      <c r="H85" s="35">
        <v>7.6512999999999998E-2</v>
      </c>
      <c r="I85" s="78"/>
    </row>
    <row r="86" spans="1:9" ht="13.35" customHeight="1">
      <c r="A86" s="1"/>
      <c r="B86" s="79" t="s">
        <v>401</v>
      </c>
      <c r="C86" s="16" t="s">
        <v>17</v>
      </c>
      <c r="D86" s="16" t="s">
        <v>16</v>
      </c>
      <c r="E86" s="18">
        <v>400000</v>
      </c>
      <c r="F86" s="19">
        <v>407.78120000000001</v>
      </c>
      <c r="G86" s="80">
        <v>5.0856306700395098E-3</v>
      </c>
      <c r="H86" s="35">
        <v>7.7950000000000005E-2</v>
      </c>
      <c r="I86" s="78"/>
    </row>
    <row r="87" spans="1:9" ht="13.35" customHeight="1">
      <c r="A87" s="1"/>
      <c r="B87" s="79" t="s">
        <v>424</v>
      </c>
      <c r="C87" s="16" t="s">
        <v>341</v>
      </c>
      <c r="D87" s="16" t="s">
        <v>37</v>
      </c>
      <c r="E87" s="18">
        <v>100000</v>
      </c>
      <c r="F87" s="19">
        <v>101.1284</v>
      </c>
      <c r="G87" s="80">
        <v>1.2612197243326165E-3</v>
      </c>
      <c r="H87" s="35">
        <v>7.9325000000000007E-2</v>
      </c>
      <c r="I87" s="78"/>
    </row>
    <row r="88" spans="1:9" ht="13.35" customHeight="1">
      <c r="A88" s="1"/>
      <c r="B88" s="79" t="s">
        <v>425</v>
      </c>
      <c r="C88" s="16" t="s">
        <v>326</v>
      </c>
      <c r="D88" s="16" t="s">
        <v>34</v>
      </c>
      <c r="E88" s="18">
        <v>100000</v>
      </c>
      <c r="F88" s="19">
        <v>98.307000000000002</v>
      </c>
      <c r="G88" s="80">
        <v>1.2260327211739384E-3</v>
      </c>
      <c r="H88" s="35">
        <v>7.2499999999999995E-2</v>
      </c>
      <c r="I88" s="78"/>
    </row>
    <row r="89" spans="1:9" ht="13.35" customHeight="1">
      <c r="A89" s="1"/>
      <c r="B89" s="77" t="s">
        <v>8</v>
      </c>
      <c r="C89" s="16"/>
      <c r="D89" s="16"/>
      <c r="E89" s="16"/>
      <c r="F89" s="20">
        <v>44730.688700999999</v>
      </c>
      <c r="G89" s="29">
        <v>0.55785740576023457</v>
      </c>
      <c r="H89" s="34"/>
      <c r="I89" s="78"/>
    </row>
    <row r="90" spans="1:9" ht="13.35" customHeight="1">
      <c r="A90" s="1"/>
      <c r="B90" s="81" t="s">
        <v>9</v>
      </c>
      <c r="C90" s="22"/>
      <c r="D90" s="22"/>
      <c r="E90" s="22"/>
      <c r="F90" s="23" t="s">
        <v>7</v>
      </c>
      <c r="G90" s="30" t="s">
        <v>7</v>
      </c>
      <c r="H90" s="34"/>
      <c r="I90" s="78"/>
    </row>
    <row r="91" spans="1:9">
      <c r="A91" s="1"/>
      <c r="B91" s="81" t="s">
        <v>8</v>
      </c>
      <c r="C91" s="22"/>
      <c r="D91" s="22"/>
      <c r="E91" s="22"/>
      <c r="F91" s="23" t="s">
        <v>7</v>
      </c>
      <c r="G91" s="30" t="s">
        <v>7</v>
      </c>
      <c r="H91" s="34"/>
      <c r="I91" s="78"/>
    </row>
    <row r="92" spans="1:9" ht="18" customHeight="1">
      <c r="A92" s="4" t="s">
        <v>120</v>
      </c>
      <c r="B92" s="81" t="s">
        <v>6</v>
      </c>
      <c r="C92" s="24"/>
      <c r="D92" s="22"/>
      <c r="E92" s="24"/>
      <c r="F92" s="20">
        <v>44730.688700999999</v>
      </c>
      <c r="G92" s="29">
        <v>0.55785740576023457</v>
      </c>
      <c r="H92" s="34"/>
      <c r="I92" s="78"/>
    </row>
    <row r="93" spans="1:9">
      <c r="A93" s="1"/>
      <c r="B93" s="77" t="s">
        <v>327</v>
      </c>
      <c r="C93" s="16"/>
      <c r="D93" s="16"/>
      <c r="E93" s="16"/>
      <c r="F93" s="16"/>
      <c r="G93" s="28"/>
      <c r="H93" s="32"/>
      <c r="I93" s="78"/>
    </row>
    <row r="94" spans="1:9">
      <c r="A94" s="1"/>
      <c r="B94" s="79" t="s">
        <v>329</v>
      </c>
      <c r="C94" s="16"/>
      <c r="D94" s="16" t="s">
        <v>2</v>
      </c>
      <c r="E94" s="18"/>
      <c r="F94" s="19">
        <v>498.9311841</v>
      </c>
      <c r="G94" s="80">
        <v>6.2224048879597413E-3</v>
      </c>
      <c r="H94" s="35">
        <v>5.0343224014206926E-2</v>
      </c>
      <c r="I94" s="78"/>
    </row>
    <row r="95" spans="1:9">
      <c r="B95" s="77" t="s">
        <v>8</v>
      </c>
      <c r="C95" s="16"/>
      <c r="D95" s="16"/>
      <c r="E95" s="16"/>
      <c r="F95" s="20">
        <v>498.9311841</v>
      </c>
      <c r="G95" s="29">
        <v>6.2224048879597413E-3</v>
      </c>
      <c r="H95" s="34"/>
      <c r="I95" s="78"/>
    </row>
    <row r="96" spans="1:9">
      <c r="B96" s="81" t="s">
        <v>9</v>
      </c>
      <c r="C96" s="22"/>
      <c r="D96" s="22"/>
      <c r="E96" s="22"/>
      <c r="F96" s="23" t="s">
        <v>7</v>
      </c>
      <c r="G96" s="30" t="s">
        <v>7</v>
      </c>
      <c r="H96" s="34"/>
      <c r="I96" s="78"/>
    </row>
    <row r="97" spans="2:9">
      <c r="B97" s="81" t="s">
        <v>8</v>
      </c>
      <c r="C97" s="22"/>
      <c r="D97" s="22"/>
      <c r="E97" s="22"/>
      <c r="F97" s="23" t="s">
        <v>7</v>
      </c>
      <c r="G97" s="30" t="s">
        <v>7</v>
      </c>
      <c r="H97" s="34"/>
      <c r="I97" s="78"/>
    </row>
    <row r="98" spans="2:9">
      <c r="B98" s="81" t="s">
        <v>6</v>
      </c>
      <c r="C98" s="24"/>
      <c r="D98" s="22"/>
      <c r="E98" s="24"/>
      <c r="F98" s="20">
        <v>498.9311841</v>
      </c>
      <c r="G98" s="29">
        <v>6.2224048879597413E-3</v>
      </c>
      <c r="H98" s="34"/>
      <c r="I98" s="78"/>
    </row>
    <row r="99" spans="2:9">
      <c r="B99" s="81" t="s">
        <v>4</v>
      </c>
      <c r="C99" s="16"/>
      <c r="D99" s="22"/>
      <c r="E99" s="16"/>
      <c r="F99" s="20">
        <v>1085.342565863459</v>
      </c>
      <c r="G99" s="29">
        <v>1.3535816365380707E-2</v>
      </c>
      <c r="H99" s="34"/>
      <c r="I99" s="78"/>
    </row>
    <row r="100" spans="2:9" ht="15.75" thickBot="1">
      <c r="B100" s="82" t="s">
        <v>3</v>
      </c>
      <c r="C100" s="83"/>
      <c r="D100" s="83"/>
      <c r="E100" s="83"/>
      <c r="F100" s="84">
        <v>80183.014940963461</v>
      </c>
      <c r="G100" s="85">
        <v>1</v>
      </c>
      <c r="H100" s="86"/>
      <c r="I100" s="87"/>
    </row>
    <row r="101" spans="2:9">
      <c r="B101" s="3"/>
      <c r="C101" s="1"/>
      <c r="D101" s="1"/>
      <c r="E101" s="1"/>
      <c r="F101" s="1"/>
      <c r="G101" s="1"/>
      <c r="H101" s="1"/>
    </row>
    <row r="102" spans="2:9">
      <c r="B102" s="2" t="s">
        <v>2</v>
      </c>
      <c r="C102" s="1"/>
      <c r="D102" s="1"/>
      <c r="E102" s="1"/>
      <c r="F102" s="1"/>
      <c r="G102" s="1"/>
      <c r="H102" s="1"/>
    </row>
    <row r="103" spans="2:9">
      <c r="B103" s="2" t="s">
        <v>1</v>
      </c>
      <c r="C103" s="1"/>
      <c r="D103" s="1"/>
      <c r="E103" s="1"/>
      <c r="F103" s="1"/>
      <c r="G103" s="1"/>
      <c r="H103" s="1"/>
    </row>
    <row r="104" spans="2:9" ht="36">
      <c r="B104" s="52" t="s">
        <v>469</v>
      </c>
      <c r="C104" s="1"/>
      <c r="D104" s="1"/>
      <c r="E104" s="1"/>
      <c r="F104" s="1"/>
      <c r="G104" s="1"/>
      <c r="H104" s="1"/>
    </row>
    <row r="105" spans="2:9" ht="15.75" thickBot="1">
      <c r="B105" s="2"/>
      <c r="C105" s="1"/>
      <c r="D105" s="1"/>
      <c r="E105" s="1"/>
      <c r="F105" s="1"/>
      <c r="G105" s="1"/>
      <c r="H105" s="1"/>
    </row>
    <row r="106" spans="2:9" ht="15.75" thickBot="1">
      <c r="B106" s="68" t="s">
        <v>478</v>
      </c>
      <c r="C106" s="69"/>
      <c r="D106" s="1"/>
      <c r="E106" s="1"/>
      <c r="F106" s="1"/>
      <c r="G106" s="1"/>
      <c r="H106" s="1"/>
    </row>
    <row r="107" spans="2:9" ht="50.25" thickBot="1">
      <c r="B107" s="60" t="s">
        <v>479</v>
      </c>
      <c r="C107" s="61" t="s">
        <v>264</v>
      </c>
    </row>
    <row r="108" spans="2:9" ht="17.25" thickBot="1">
      <c r="B108" s="60" t="s">
        <v>480</v>
      </c>
      <c r="C108" s="62" t="s">
        <v>2</v>
      </c>
    </row>
    <row r="109" spans="2:9" ht="15.75" thickBot="1">
      <c r="B109" s="63" t="s">
        <v>2</v>
      </c>
      <c r="C109" s="62"/>
      <c r="D109" s="1"/>
      <c r="E109" s="1"/>
      <c r="F109" s="1"/>
      <c r="G109" s="1"/>
      <c r="H109" s="1"/>
    </row>
    <row r="110" spans="2:9" ht="17.25" thickBot="1">
      <c r="B110" s="60" t="s">
        <v>481</v>
      </c>
      <c r="C110" s="64">
        <v>7.1099999999999997E-2</v>
      </c>
      <c r="D110" s="1"/>
      <c r="E110" s="1"/>
      <c r="F110" s="1"/>
      <c r="G110" s="1"/>
      <c r="H110" s="1"/>
    </row>
    <row r="111" spans="2:9" ht="17.25" thickBot="1">
      <c r="B111" s="63" t="s">
        <v>482</v>
      </c>
      <c r="C111" s="61">
        <v>2.64</v>
      </c>
      <c r="D111" s="1"/>
      <c r="E111" s="1"/>
      <c r="F111" s="1"/>
      <c r="G111" s="1"/>
      <c r="H111" s="1"/>
    </row>
    <row r="112" spans="2:9" ht="17.25" thickBot="1">
      <c r="B112" s="60" t="s">
        <v>483</v>
      </c>
      <c r="C112" s="65"/>
      <c r="D112" s="1"/>
      <c r="E112" s="1"/>
      <c r="F112" s="1"/>
      <c r="G112" s="1"/>
      <c r="H112" s="1"/>
    </row>
    <row r="113" spans="2:7" ht="17.25" thickBot="1">
      <c r="B113" s="60" t="s">
        <v>484</v>
      </c>
      <c r="C113" s="66">
        <v>2.77</v>
      </c>
    </row>
    <row r="114" spans="2:7" ht="17.25" thickBot="1">
      <c r="B114" s="60" t="s">
        <v>485</v>
      </c>
      <c r="C114" s="66"/>
    </row>
    <row r="115" spans="2:7" ht="17.25" thickBot="1">
      <c r="B115" s="60" t="s">
        <v>486</v>
      </c>
      <c r="C115" s="66">
        <v>3.3</v>
      </c>
    </row>
    <row r="116" spans="2:7" ht="17.25" thickBot="1">
      <c r="B116" s="60" t="s">
        <v>487</v>
      </c>
      <c r="C116" s="66"/>
    </row>
    <row r="117" spans="2:7" ht="17.25" thickBot="1">
      <c r="B117" s="60" t="s">
        <v>2</v>
      </c>
      <c r="C117" s="61" t="s">
        <v>2</v>
      </c>
    </row>
    <row r="118" spans="2:7" ht="17.25" thickBot="1">
      <c r="B118" s="60" t="s">
        <v>488</v>
      </c>
      <c r="C118" s="67">
        <v>46053</v>
      </c>
    </row>
    <row r="120" spans="2:7">
      <c r="B120" s="88" t="s">
        <v>492</v>
      </c>
    </row>
    <row r="121" spans="2:7">
      <c r="B121" s="88"/>
    </row>
    <row r="122" spans="2:7" ht="15.75" thickBot="1">
      <c r="B122" s="90" t="s">
        <v>493</v>
      </c>
      <c r="C122" s="119"/>
      <c r="D122" s="119"/>
      <c r="E122" s="119"/>
      <c r="F122" s="119"/>
      <c r="G122" s="119"/>
    </row>
    <row r="123" spans="2:7" ht="15.75" thickBot="1">
      <c r="B123" s="91" t="s">
        <v>504</v>
      </c>
      <c r="C123" s="120"/>
      <c r="D123" s="121"/>
      <c r="E123" s="122" t="s">
        <v>505</v>
      </c>
      <c r="F123" s="123"/>
      <c r="G123" s="121"/>
    </row>
    <row r="124" spans="2:7" ht="173.25" customHeight="1" thickBot="1">
      <c r="B124" s="124" t="s">
        <v>506</v>
      </c>
      <c r="C124" s="125"/>
      <c r="D124" s="126"/>
      <c r="E124" s="127"/>
      <c r="F124" s="128"/>
      <c r="G124" s="126"/>
    </row>
    <row r="125" spans="2:7">
      <c r="B125" s="129" t="s">
        <v>497</v>
      </c>
      <c r="C125" s="129"/>
      <c r="D125" s="129"/>
      <c r="E125" s="130"/>
      <c r="F125" s="131"/>
      <c r="G125" s="131"/>
    </row>
  </sheetData>
  <mergeCells count="6">
    <mergeCell ref="B106:C106"/>
    <mergeCell ref="B1:D1"/>
    <mergeCell ref="C123:D124"/>
    <mergeCell ref="E123:G124"/>
    <mergeCell ref="B125:D125"/>
    <mergeCell ref="E125:G125"/>
  </mergeCells>
  <conditionalFormatting sqref="F89">
    <cfRule type="cellIs" dxfId="1" priority="2" operator="equal">
      <formula>TRUE</formula>
    </cfRule>
  </conditionalFormatting>
  <conditionalFormatting sqref="F95">
    <cfRule type="cellIs" dxfId="0" priority="1" operator="equal">
      <formula>TRUE</formula>
    </cfRule>
  </conditionalFormatting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80462-C3C0-42E2-9604-6005DF8ED8FC}">
  <dimension ref="B1:I37"/>
  <sheetViews>
    <sheetView topLeftCell="B1" workbookViewId="0">
      <selection activeCell="B15" sqref="B15"/>
    </sheetView>
  </sheetViews>
  <sheetFormatPr defaultRowHeight="15"/>
  <cols>
    <col min="1" max="1" width="7" customWidth="1"/>
    <col min="2" max="2" width="68.7109375" customWidth="1"/>
    <col min="3" max="3" width="15" customWidth="1"/>
    <col min="4" max="4" width="35.140625" customWidth="1"/>
    <col min="5" max="5" width="16.5703125" customWidth="1"/>
    <col min="6" max="6" width="30.42578125" customWidth="1"/>
    <col min="7" max="8" width="16.5703125" customWidth="1"/>
  </cols>
  <sheetData>
    <row r="1" spans="2:9">
      <c r="B1" s="132" t="s">
        <v>507</v>
      </c>
      <c r="C1" s="132"/>
      <c r="D1" s="132"/>
      <c r="E1" s="132"/>
      <c r="F1" s="132"/>
      <c r="G1" s="132"/>
      <c r="H1" s="1"/>
    </row>
    <row r="2" spans="2:9">
      <c r="B2" s="6"/>
      <c r="C2" s="1"/>
      <c r="D2" s="1"/>
      <c r="E2" s="1"/>
      <c r="F2" s="1"/>
      <c r="G2" s="1"/>
      <c r="H2" s="1"/>
    </row>
    <row r="3" spans="2:9" ht="15.75" thickBot="1">
      <c r="B3" s="5" t="s">
        <v>467</v>
      </c>
      <c r="C3" s="1"/>
      <c r="D3" s="1"/>
      <c r="E3" s="1"/>
      <c r="F3" s="1"/>
      <c r="G3" s="1"/>
      <c r="H3" s="1"/>
    </row>
    <row r="4" spans="2:9" ht="36">
      <c r="B4" s="12" t="s">
        <v>102</v>
      </c>
      <c r="C4" s="13" t="s">
        <v>101</v>
      </c>
      <c r="D4" s="14" t="s">
        <v>100</v>
      </c>
      <c r="E4" s="14" t="s">
        <v>99</v>
      </c>
      <c r="F4" s="27" t="s">
        <v>98</v>
      </c>
      <c r="G4" s="31" t="s">
        <v>97</v>
      </c>
      <c r="H4" s="31" t="s">
        <v>96</v>
      </c>
      <c r="I4" s="31" t="s">
        <v>468</v>
      </c>
    </row>
    <row r="5" spans="2:9">
      <c r="B5" s="15" t="s">
        <v>327</v>
      </c>
      <c r="C5" s="16"/>
      <c r="D5" s="16"/>
      <c r="E5" s="16"/>
      <c r="F5" s="3"/>
      <c r="G5" s="56"/>
      <c r="H5" s="32"/>
      <c r="I5" s="33"/>
    </row>
    <row r="6" spans="2:9">
      <c r="B6" s="17" t="s">
        <v>328</v>
      </c>
      <c r="C6" s="16"/>
      <c r="D6" s="16" t="s">
        <v>2</v>
      </c>
      <c r="E6" s="18"/>
      <c r="F6" s="53">
        <v>16047.530930200001</v>
      </c>
      <c r="G6" s="57">
        <v>0.7244326772662969</v>
      </c>
      <c r="H6" s="35">
        <v>5.45E-2</v>
      </c>
      <c r="I6" s="33"/>
    </row>
    <row r="7" spans="2:9">
      <c r="B7" s="17" t="s">
        <v>328</v>
      </c>
      <c r="C7" s="16"/>
      <c r="D7" s="16" t="s">
        <v>2</v>
      </c>
      <c r="E7" s="18"/>
      <c r="F7" s="53">
        <v>6094.2904166999997</v>
      </c>
      <c r="G7" s="57">
        <v>0.27511416814283057</v>
      </c>
      <c r="H7" s="35">
        <v>5.5E-2</v>
      </c>
      <c r="I7" s="33"/>
    </row>
    <row r="8" spans="2:9">
      <c r="B8" s="17" t="s">
        <v>466</v>
      </c>
      <c r="C8" s="16"/>
      <c r="D8" s="16" t="s">
        <v>2</v>
      </c>
      <c r="E8" s="18"/>
      <c r="F8" s="53">
        <v>0.49993110000000002</v>
      </c>
      <c r="G8" s="57">
        <v>2.2568358135401402E-5</v>
      </c>
      <c r="H8" s="35">
        <v>5.0303931881813313E-2</v>
      </c>
      <c r="I8" s="33"/>
    </row>
    <row r="9" spans="2:9">
      <c r="B9" s="15" t="s">
        <v>8</v>
      </c>
      <c r="C9" s="16"/>
      <c r="D9" s="16"/>
      <c r="E9" s="16"/>
      <c r="F9" s="54">
        <v>22142.321277999999</v>
      </c>
      <c r="G9" s="58">
        <v>0.99956941376726283</v>
      </c>
      <c r="H9" s="34"/>
      <c r="I9" s="33"/>
    </row>
    <row r="10" spans="2:9">
      <c r="B10" s="21" t="s">
        <v>6</v>
      </c>
      <c r="C10" s="24"/>
      <c r="D10" s="22"/>
      <c r="E10" s="24"/>
      <c r="F10" s="54">
        <v>22142.321277999999</v>
      </c>
      <c r="G10" s="58">
        <v>0.99956941376726283</v>
      </c>
      <c r="H10" s="34"/>
      <c r="I10" s="33"/>
    </row>
    <row r="11" spans="2:9">
      <c r="B11" s="21" t="s">
        <v>4</v>
      </c>
      <c r="C11" s="16"/>
      <c r="D11" s="22"/>
      <c r="E11" s="16"/>
      <c r="F11" s="54">
        <v>9.5382857576818498</v>
      </c>
      <c r="G11" s="58">
        <v>4.3058623273719616E-4</v>
      </c>
      <c r="H11" s="34"/>
      <c r="I11" s="33"/>
    </row>
    <row r="12" spans="2:9" ht="15.75" thickBot="1">
      <c r="B12" s="25" t="s">
        <v>3</v>
      </c>
      <c r="C12" s="26"/>
      <c r="D12" s="26"/>
      <c r="E12" s="26"/>
      <c r="F12" s="55">
        <v>22151.859563757684</v>
      </c>
      <c r="G12" s="58">
        <v>1</v>
      </c>
      <c r="H12" s="34"/>
      <c r="I12" s="33"/>
    </row>
    <row r="13" spans="2:9">
      <c r="B13" s="3"/>
      <c r="C13" s="1"/>
      <c r="D13" s="1"/>
      <c r="E13" s="1"/>
      <c r="F13" s="1"/>
      <c r="G13" s="1"/>
      <c r="H13" s="1"/>
    </row>
    <row r="14" spans="2:9">
      <c r="B14" s="2" t="s">
        <v>2</v>
      </c>
      <c r="C14" s="1"/>
      <c r="D14" s="1"/>
      <c r="E14" s="1"/>
      <c r="F14" s="1"/>
      <c r="G14" s="1"/>
      <c r="H14" s="1"/>
    </row>
    <row r="15" spans="2:9">
      <c r="B15" s="2"/>
      <c r="C15" s="1"/>
      <c r="D15" s="1"/>
      <c r="E15" s="1"/>
      <c r="F15" s="1"/>
      <c r="G15" s="1"/>
      <c r="H15" s="1"/>
    </row>
    <row r="16" spans="2:9" ht="36">
      <c r="B16" s="59" t="s">
        <v>469</v>
      </c>
      <c r="C16" s="1"/>
      <c r="D16" s="1"/>
      <c r="E16" s="1"/>
      <c r="F16" s="1"/>
      <c r="G16" s="1"/>
      <c r="H16" s="1"/>
    </row>
    <row r="17" spans="2:8" ht="15.75" thickBot="1">
      <c r="B17" s="11"/>
      <c r="C17" s="10"/>
      <c r="D17" s="10"/>
      <c r="E17" s="10"/>
      <c r="F17" s="10"/>
      <c r="G17" s="10"/>
      <c r="H17" s="10"/>
    </row>
    <row r="18" spans="2:8" ht="15.75" thickBot="1">
      <c r="B18" s="68" t="s">
        <v>478</v>
      </c>
      <c r="C18" s="69"/>
      <c r="D18" s="7"/>
      <c r="E18" s="7"/>
      <c r="F18" s="7"/>
      <c r="G18" s="7"/>
      <c r="H18" s="7"/>
    </row>
    <row r="19" spans="2:8" ht="50.25" thickBot="1">
      <c r="B19" s="60" t="s">
        <v>479</v>
      </c>
      <c r="C19" s="61" t="s">
        <v>489</v>
      </c>
      <c r="D19" s="1"/>
      <c r="E19" s="1"/>
      <c r="F19" s="1"/>
      <c r="G19" s="1"/>
      <c r="H19" s="1"/>
    </row>
    <row r="20" spans="2:8" ht="17.25" thickBot="1">
      <c r="B20" s="60" t="s">
        <v>480</v>
      </c>
      <c r="C20" s="62" t="s">
        <v>2</v>
      </c>
    </row>
    <row r="21" spans="2:8" ht="15.75" thickBot="1">
      <c r="B21" s="63" t="s">
        <v>2</v>
      </c>
      <c r="C21" s="62"/>
    </row>
    <row r="22" spans="2:8" ht="17.25" thickBot="1">
      <c r="B22" s="60" t="s">
        <v>481</v>
      </c>
      <c r="C22" s="64">
        <v>5.4600000000000003E-2</v>
      </c>
    </row>
    <row r="23" spans="2:8" ht="17.25" thickBot="1">
      <c r="B23" s="63" t="s">
        <v>482</v>
      </c>
      <c r="C23" s="61">
        <v>0</v>
      </c>
    </row>
    <row r="24" spans="2:8" ht="17.25" thickBot="1">
      <c r="B24" s="60" t="s">
        <v>483</v>
      </c>
      <c r="C24" s="66">
        <f>+C23*365</f>
        <v>0</v>
      </c>
    </row>
    <row r="25" spans="2:8" ht="17.25" thickBot="1">
      <c r="B25" s="60" t="s">
        <v>484</v>
      </c>
      <c r="C25" s="66">
        <v>0</v>
      </c>
    </row>
    <row r="26" spans="2:8" ht="17.25" thickBot="1">
      <c r="B26" s="60" t="s">
        <v>485</v>
      </c>
      <c r="C26" s="66">
        <v>0</v>
      </c>
    </row>
    <row r="27" spans="2:8" ht="17.25" thickBot="1">
      <c r="B27" s="60" t="s">
        <v>486</v>
      </c>
      <c r="C27" s="66">
        <v>0.01</v>
      </c>
    </row>
    <row r="28" spans="2:8" ht="17.25" thickBot="1">
      <c r="B28" s="60" t="s">
        <v>487</v>
      </c>
      <c r="C28" s="66">
        <v>2</v>
      </c>
    </row>
    <row r="29" spans="2:8" ht="17.25" thickBot="1">
      <c r="B29" s="60" t="s">
        <v>2</v>
      </c>
      <c r="C29" s="61" t="s">
        <v>2</v>
      </c>
    </row>
    <row r="30" spans="2:8" ht="17.25" thickBot="1">
      <c r="B30" s="60" t="s">
        <v>488</v>
      </c>
      <c r="C30" s="67">
        <v>46053</v>
      </c>
    </row>
    <row r="32" spans="2:8">
      <c r="B32" s="88" t="s">
        <v>492</v>
      </c>
      <c r="C32" s="119"/>
      <c r="E32" s="119"/>
      <c r="F32" s="119"/>
      <c r="G32" s="119"/>
    </row>
    <row r="33" spans="2:7">
      <c r="B33" s="119"/>
      <c r="C33" s="119"/>
      <c r="D33" s="119"/>
      <c r="E33" s="119"/>
      <c r="G33" s="119"/>
    </row>
    <row r="34" spans="2:7" ht="15.75" thickBot="1">
      <c r="B34" s="90" t="s">
        <v>493</v>
      </c>
      <c r="C34" s="119"/>
      <c r="D34" s="119"/>
      <c r="E34" s="119"/>
      <c r="F34" s="119"/>
      <c r="G34" s="119"/>
    </row>
    <row r="35" spans="2:7" ht="15.75" thickBot="1">
      <c r="B35" s="91" t="s">
        <v>508</v>
      </c>
      <c r="C35" s="120"/>
      <c r="D35" s="123"/>
      <c r="E35" s="133" t="s">
        <v>509</v>
      </c>
      <c r="F35" s="134"/>
      <c r="G35" s="119"/>
    </row>
    <row r="36" spans="2:7" ht="159" customHeight="1" thickBot="1">
      <c r="B36" s="124" t="s">
        <v>510</v>
      </c>
      <c r="C36" s="125"/>
      <c r="D36" s="128"/>
      <c r="E36" s="135"/>
      <c r="F36" s="136"/>
      <c r="G36" s="119"/>
    </row>
    <row r="37" spans="2:7">
      <c r="B37" s="129" t="s">
        <v>497</v>
      </c>
      <c r="C37" s="129"/>
      <c r="D37" s="129"/>
      <c r="E37" s="119"/>
      <c r="F37" s="119"/>
      <c r="G37" s="119"/>
    </row>
  </sheetData>
  <mergeCells count="5">
    <mergeCell ref="B18:C18"/>
    <mergeCell ref="B1:G1"/>
    <mergeCell ref="C35:D36"/>
    <mergeCell ref="E35:F36"/>
    <mergeCell ref="B37:D37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dce63a7a-5aba-47b9-875f-9f1515991fb5}" enabled="0" method="" siteId="{dce63a7a-5aba-47b9-875f-9f1515991fb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YY07</vt:lpstr>
      <vt:lpstr>YY09</vt:lpstr>
      <vt:lpstr>YY14</vt:lpstr>
      <vt:lpstr>YY19</vt:lpstr>
      <vt:lpstr>JR_PAGE_ANCHOR_0_1</vt:lpstr>
      <vt:lpstr>JR_PAGE_ANCHOR_0_2</vt:lpstr>
      <vt:lpstr>JR_PAGE_ANCHOR_0_7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Payal Ratanlal-Nankani</dc:creator>
  <cp:lastModifiedBy>Deepika Ghagare, 360 ONE Asset</cp:lastModifiedBy>
  <dcterms:created xsi:type="dcterms:W3CDTF">2024-10-16T15:11:44Z</dcterms:created>
  <dcterms:modified xsi:type="dcterms:W3CDTF">2026-02-05T06:37:57Z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1741f6-9e47-426e-a683-937c37d4ebc5_Enabled">
    <vt:lpwstr>true</vt:lpwstr>
  </property>
  <property fmtid="{D5CDD505-2E9C-101B-9397-08002B2CF9AE}" pid="3" name="MSIP_Label_af1741f6-9e47-426e-a683-937c37d4ebc5_SetDate">
    <vt:lpwstr>2024-10-17T09:42:02Z</vt:lpwstr>
  </property>
  <property fmtid="{D5CDD505-2E9C-101B-9397-08002B2CF9AE}" pid="4" name="MSIP_Label_af1741f6-9e47-426e-a683-937c37d4ebc5_Method">
    <vt:lpwstr>Privileged</vt:lpwstr>
  </property>
  <property fmtid="{D5CDD505-2E9C-101B-9397-08002B2CF9AE}" pid="5" name="MSIP_Label_af1741f6-9e47-426e-a683-937c37d4ebc5_Name">
    <vt:lpwstr>af1741f6-9e47-426e-a683-937c37d4ebc5</vt:lpwstr>
  </property>
  <property fmtid="{D5CDD505-2E9C-101B-9397-08002B2CF9AE}" pid="6" name="MSIP_Label_af1741f6-9e47-426e-a683-937c37d4ebc5_SiteId">
    <vt:lpwstr>1e9b61e8-e590-4abc-b1af-24125e330d2a</vt:lpwstr>
  </property>
  <property fmtid="{D5CDD505-2E9C-101B-9397-08002B2CF9AE}" pid="7" name="MSIP_Label_af1741f6-9e47-426e-a683-937c37d4ebc5_ActionId">
    <vt:lpwstr>fffbd325-a641-47d4-a4c7-41fd201eab8a</vt:lpwstr>
  </property>
  <property fmtid="{D5CDD505-2E9C-101B-9397-08002B2CF9AE}" pid="8" name="MSIP_Label_af1741f6-9e47-426e-a683-937c37d4ebc5_ContentBits">
    <vt:lpwstr>3</vt:lpwstr>
  </property>
  <property fmtid="{D5CDD505-2E9C-101B-9397-08002B2CF9AE}" pid="9" name="db.comClassification">
    <vt:lpwstr>For internal use only</vt:lpwstr>
  </property>
</Properties>
</file>