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F\Compliance\SEBI Correspondence\SEBI Reports\Fortnightly portfolio disclosure for Debt schemes\2025\December\December 15, 2025\"/>
    </mc:Choice>
  </mc:AlternateContent>
  <xr:revisionPtr revIDLastSave="0" documentId="13_ncr:1_{A2DA5427-658B-4A21-A40B-1CA42F41BEB6}" xr6:coauthVersionLast="47" xr6:coauthVersionMax="47" xr10:uidLastSave="{00000000-0000-0000-0000-000000000000}"/>
  <bookViews>
    <workbookView xWindow="-120" yWindow="-120" windowWidth="20730" windowHeight="11040" activeTab="2" xr2:uid="{D4A3CC34-3290-47F0-91AD-A41149D1F57F}"/>
  </bookViews>
  <sheets>
    <sheet name="YY07" sheetId="1" r:id="rId1"/>
    <sheet name="YY09" sheetId="2" r:id="rId2"/>
    <sheet name="YY14" sheetId="3" r:id="rId3"/>
    <sheet name="YY19" sheetId="4" r:id="rId4"/>
  </sheets>
  <definedNames>
    <definedName name="_xlnm._FilterDatabase" localSheetId="0" hidden="1">'YY07'!$A$4:$H$60</definedName>
    <definedName name="_xlnm._FilterDatabase" localSheetId="1" hidden="1">'YY09'!$A$4:$H$59</definedName>
    <definedName name="_xlnm._FilterDatabase" localSheetId="2" hidden="1">'YY14'!$A$4:$H$94</definedName>
    <definedName name="JR_PAGE_ANCHOR_0_1">'YY07'!$A$1</definedName>
    <definedName name="JR_PAGE_ANCHOR_0_2">'YY09'!$A$1</definedName>
    <definedName name="JR_PAGE_ANCHOR_0_7">'YY14'!$A$1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4" l="1"/>
  <c r="C30" i="4"/>
  <c r="C28" i="4"/>
  <c r="C81" i="2"/>
  <c r="C79" i="2"/>
  <c r="C77" i="2"/>
</calcChain>
</file>

<file path=xl/sharedStrings.xml><?xml version="1.0" encoding="utf-8"?>
<sst xmlns="http://schemas.openxmlformats.org/spreadsheetml/2006/main" count="862" uniqueCount="501">
  <si>
    <t>#  Unlisted Security</t>
  </si>
  <si>
    <t>**  Thinly Traded / Non Traded Security</t>
  </si>
  <si>
    <t xml:space="preserve"> </t>
  </si>
  <si>
    <t>GRAND TOTAL</t>
  </si>
  <si>
    <t>Net Receivables / (Payables)</t>
  </si>
  <si>
    <t>TRP_011024</t>
  </si>
  <si>
    <t>Total</t>
  </si>
  <si>
    <t>NIL</t>
  </si>
  <si>
    <t>Sub Total</t>
  </si>
  <si>
    <t>(b) Privately placed / Unlisted</t>
  </si>
  <si>
    <t>CDMD50ME</t>
  </si>
  <si>
    <t>INF0RQ622028</t>
  </si>
  <si>
    <t>Corporate Debt Market Development Fund #</t>
  </si>
  <si>
    <t>PUBA1038</t>
  </si>
  <si>
    <t>Corporate Debt Market Development Fund</t>
  </si>
  <si>
    <t>Others</t>
  </si>
  <si>
    <t>ICRA AA+</t>
  </si>
  <si>
    <t>INE121A07RM2</t>
  </si>
  <si>
    <t>CHOL1031</t>
  </si>
  <si>
    <t>SOVEREIGN</t>
  </si>
  <si>
    <t>IN1520170144</t>
  </si>
  <si>
    <t>7.69% State Government Securities (20/12/2027)</t>
  </si>
  <si>
    <t>GOI1984</t>
  </si>
  <si>
    <t>GOI4976</t>
  </si>
  <si>
    <t>IN1520220246</t>
  </si>
  <si>
    <t>7.66% State Government Securities (22/02/2030)</t>
  </si>
  <si>
    <t>GOI4995</t>
  </si>
  <si>
    <t>GOI5006</t>
  </si>
  <si>
    <t>IN2220220189</t>
  </si>
  <si>
    <t>7.74% State Government Securities (01/03/2033)</t>
  </si>
  <si>
    <t>GOI5045</t>
  </si>
  <si>
    <t>IN2120220131</t>
  </si>
  <si>
    <t>7.74% State Government Securities (23/03/2043)</t>
  </si>
  <si>
    <t>RPAT30</t>
  </si>
  <si>
    <t>CRISIL AAA</t>
  </si>
  <si>
    <t>INE941D07208</t>
  </si>
  <si>
    <t>SHTR501</t>
  </si>
  <si>
    <t>CRISIL AA+</t>
  </si>
  <si>
    <t>SIDB573</t>
  </si>
  <si>
    <t>LICH674</t>
  </si>
  <si>
    <t>INE115A07QQ7</t>
  </si>
  <si>
    <t>7.87% LIC Housing Finance Limited (14/05/2029) **</t>
  </si>
  <si>
    <t>CHOL1057</t>
  </si>
  <si>
    <t>INE121A07SD9</t>
  </si>
  <si>
    <t>8.65% Cholamandalam Investment and Finance Company Ltd (28/05/2029) **</t>
  </si>
  <si>
    <t>GOI5018</t>
  </si>
  <si>
    <t>IN1520220253</t>
  </si>
  <si>
    <t>7.71% State Government Securities (01/03/2033)</t>
  </si>
  <si>
    <t>GOI5002</t>
  </si>
  <si>
    <t>IN1520220279</t>
  </si>
  <si>
    <t>7.71% State Government Securities (08/03/2034)</t>
  </si>
  <si>
    <t>SUFI741</t>
  </si>
  <si>
    <t>MUFL410</t>
  </si>
  <si>
    <t>LICH637</t>
  </si>
  <si>
    <t>NBAR787</t>
  </si>
  <si>
    <t>RUPL50</t>
  </si>
  <si>
    <t>ICRA AAA</t>
  </si>
  <si>
    <t>HDFB903</t>
  </si>
  <si>
    <t>LICH647</t>
  </si>
  <si>
    <t>INE040A08773</t>
  </si>
  <si>
    <t>7.8% HDFC Bank Limited (06/09/2032) **</t>
  </si>
  <si>
    <t>GOI4979</t>
  </si>
  <si>
    <t>INE115A07QH6</t>
  </si>
  <si>
    <t>8.025% LIC Housing Finance Limited (23/03/2033) **</t>
  </si>
  <si>
    <t>GOI4978</t>
  </si>
  <si>
    <t>IN2120220065</t>
  </si>
  <si>
    <t>7.64% State Government Securities (08/02/2033)</t>
  </si>
  <si>
    <t>RUPL36</t>
  </si>
  <si>
    <t>IN1520220220</t>
  </si>
  <si>
    <t>7.6% State Government Securities (08/02/2035)</t>
  </si>
  <si>
    <t>GOI4366</t>
  </si>
  <si>
    <t>INE936D07174</t>
  </si>
  <si>
    <t>GOI5228</t>
  </si>
  <si>
    <t>IN0020220011</t>
  </si>
  <si>
    <t>7.1% Government of India (18/04/2029)</t>
  </si>
  <si>
    <t>GOI5721</t>
  </si>
  <si>
    <t>IN0020220102</t>
  </si>
  <si>
    <t>7.41% Government of India (19/12/2036)</t>
  </si>
  <si>
    <t>GOI4900</t>
  </si>
  <si>
    <t>IN0020230077</t>
  </si>
  <si>
    <t>7.18% Government of India (24/07/2037)</t>
  </si>
  <si>
    <t>GOI5196</t>
  </si>
  <si>
    <t>IN0020210244</t>
  </si>
  <si>
    <t>6.54% Government of India (17/01/2032)</t>
  </si>
  <si>
    <t>GOI3734</t>
  </si>
  <si>
    <t>IN0020220060</t>
  </si>
  <si>
    <t>7.26% Government of India (22/08/2032)</t>
  </si>
  <si>
    <t>GOI4584</t>
  </si>
  <si>
    <t>(a) Listed / awaiting listing on Stock Exchange</t>
  </si>
  <si>
    <t>Debt Instruments</t>
  </si>
  <si>
    <t>(b) Unlisted</t>
  </si>
  <si>
    <t>Realty</t>
  </si>
  <si>
    <t>INE0CCU25019</t>
  </si>
  <si>
    <t>Mindspace Business Parks REIT</t>
  </si>
  <si>
    <t>MEBP01</t>
  </si>
  <si>
    <t>INE041025011</t>
  </si>
  <si>
    <t>Embassy Office Parks REIT</t>
  </si>
  <si>
    <t>EOPR01</t>
  </si>
  <si>
    <t>(a) Listed / awaiting listing on Stock Exchanges</t>
  </si>
  <si>
    <t xml:space="preserve">REIT/InvIT Instruments </t>
  </si>
  <si>
    <t>YTM</t>
  </si>
  <si>
    <t>Rounded % to Net Assets</t>
  </si>
  <si>
    <t>Market/Fair Value(Rs. in Lacs)</t>
  </si>
  <si>
    <t>Quantity</t>
  </si>
  <si>
    <t>Industry / Rating</t>
  </si>
  <si>
    <t>ISIN</t>
  </si>
  <si>
    <t>Name of the Instrument</t>
  </si>
  <si>
    <t>Treasury Bill</t>
  </si>
  <si>
    <t>TBIL2264</t>
  </si>
  <si>
    <t>TBIL2266</t>
  </si>
  <si>
    <t>CRISIL A1+</t>
  </si>
  <si>
    <t>TBIL2398</t>
  </si>
  <si>
    <t>TBIL2392</t>
  </si>
  <si>
    <t>ICRA A1+</t>
  </si>
  <si>
    <t>BAFL938</t>
  </si>
  <si>
    <t>LICH682</t>
  </si>
  <si>
    <t>BGFL1116</t>
  </si>
  <si>
    <t>EXIM786</t>
  </si>
  <si>
    <t>EXIM777</t>
  </si>
  <si>
    <t>Commercial Paper</t>
  </si>
  <si>
    <t>HDBF332</t>
  </si>
  <si>
    <t>NBAR793</t>
  </si>
  <si>
    <t>CHOL1055</t>
  </si>
  <si>
    <t>GOSL389</t>
  </si>
  <si>
    <t>BKBA419</t>
  </si>
  <si>
    <t>UTIB1332</t>
  </si>
  <si>
    <t>PUBA1050</t>
  </si>
  <si>
    <t>CANB992</t>
  </si>
  <si>
    <t>RTBK458</t>
  </si>
  <si>
    <t>UTIB1298</t>
  </si>
  <si>
    <t>PUBA1046</t>
  </si>
  <si>
    <t>INBK441</t>
  </si>
  <si>
    <t>Certificate of Deposit</t>
  </si>
  <si>
    <t>Money Market Instruments</t>
  </si>
  <si>
    <t>GOI2349</t>
  </si>
  <si>
    <t>POWF448</t>
  </si>
  <si>
    <t>Rating</t>
  </si>
  <si>
    <t>GOI3103</t>
  </si>
  <si>
    <t>INE041007092</t>
  </si>
  <si>
    <t>EOPR30</t>
  </si>
  <si>
    <t>NBAR772</t>
  </si>
  <si>
    <t>INE261F08EH1</t>
  </si>
  <si>
    <t>7.62% National Bank For Agriculture and Rural Development (10/05/2029) **</t>
  </si>
  <si>
    <t>BAFL842</t>
  </si>
  <si>
    <t>INE040A08823</t>
  </si>
  <si>
    <t>HDFB901</t>
  </si>
  <si>
    <t>INE115A07PV9</t>
  </si>
  <si>
    <t>LICH622</t>
  </si>
  <si>
    <t>INE261F08DV4</t>
  </si>
  <si>
    <t>NBAR695</t>
  </si>
  <si>
    <t>IN0020230135</t>
  </si>
  <si>
    <t>7.32% Government of India (13/11/2030)</t>
  </si>
  <si>
    <t>POWF483</t>
  </si>
  <si>
    <t>SIDB519</t>
  </si>
  <si>
    <t>GOI5077</t>
  </si>
  <si>
    <t>IN0020230010</t>
  </si>
  <si>
    <t>7.06% Government of India (10/04/2028)</t>
  </si>
  <si>
    <t>MEBP31</t>
  </si>
  <si>
    <t>INE0CCU07116</t>
  </si>
  <si>
    <t>7.96% Mindspace Business Parks REIT (11/05/2029) **</t>
  </si>
  <si>
    <t>GOI5336</t>
  </si>
  <si>
    <t>IN0020230101</t>
  </si>
  <si>
    <t>7.37% Government of India (23/10/2028)</t>
  </si>
  <si>
    <t>INE020B08EK4</t>
  </si>
  <si>
    <t>GOI5379</t>
  </si>
  <si>
    <t>RECL437</t>
  </si>
  <si>
    <t>Industrial Products</t>
  </si>
  <si>
    <t>KENI01</t>
  </si>
  <si>
    <t>PAGE01</t>
  </si>
  <si>
    <t>Telecom - Services</t>
  </si>
  <si>
    <t>TTEC01</t>
  </si>
  <si>
    <t>Ferrous Metals</t>
  </si>
  <si>
    <t>INE884B01025</t>
  </si>
  <si>
    <t>Kirloskar Ferrous Industries Limited</t>
  </si>
  <si>
    <t>KIFE02</t>
  </si>
  <si>
    <t>Finance</t>
  </si>
  <si>
    <t>INE018E01016</t>
  </si>
  <si>
    <t>SBI Cards and Payment Services Limited</t>
  </si>
  <si>
    <t>BTAT01</t>
  </si>
  <si>
    <t>SBCP01</t>
  </si>
  <si>
    <t>Banks</t>
  </si>
  <si>
    <t>KCUL02</t>
  </si>
  <si>
    <t>BALC02</t>
  </si>
  <si>
    <t>INE285J01028</t>
  </si>
  <si>
    <t>SIS Limited</t>
  </si>
  <si>
    <t>DLPL01</t>
  </si>
  <si>
    <t>BAND01</t>
  </si>
  <si>
    <t>SBAI02</t>
  </si>
  <si>
    <t>SEIS02</t>
  </si>
  <si>
    <t>Retailing</t>
  </si>
  <si>
    <t>INE758T01015</t>
  </si>
  <si>
    <t>CMSI01</t>
  </si>
  <si>
    <t>Aerospace &amp; Defense</t>
  </si>
  <si>
    <t>INE066F01020</t>
  </si>
  <si>
    <t>Hindustan Aeronautics Limited</t>
  </si>
  <si>
    <t>HALT02</t>
  </si>
  <si>
    <t>INE646H01017</t>
  </si>
  <si>
    <t>Capital Small Finance Bank Limited</t>
  </si>
  <si>
    <t>ESCO01</t>
  </si>
  <si>
    <t>IT - Software</t>
  </si>
  <si>
    <t>Coforge Limited</t>
  </si>
  <si>
    <t>NITL01</t>
  </si>
  <si>
    <t>CROM02</t>
  </si>
  <si>
    <t>ABBP01</t>
  </si>
  <si>
    <t>CSFL01</t>
  </si>
  <si>
    <t>Electrical Equipment</t>
  </si>
  <si>
    <t>INE067A01029</t>
  </si>
  <si>
    <t>CG Power and Industrial Solutions Limited</t>
  </si>
  <si>
    <t>TIIN01</t>
  </si>
  <si>
    <t>INE298A01020</t>
  </si>
  <si>
    <t>Cummins India Limited</t>
  </si>
  <si>
    <t>COAL01</t>
  </si>
  <si>
    <t>INE216P01012</t>
  </si>
  <si>
    <t>Aavas Financiers Limited</t>
  </si>
  <si>
    <t>AUHF01</t>
  </si>
  <si>
    <t>INE07Y701011</t>
  </si>
  <si>
    <t>Hitachi Energy India Limited</t>
  </si>
  <si>
    <t>NETW01</t>
  </si>
  <si>
    <t>Auto Components</t>
  </si>
  <si>
    <t>WABT01</t>
  </si>
  <si>
    <t>INE0FS801015</t>
  </si>
  <si>
    <t>Motherson Sumi Wiring India Limited</t>
  </si>
  <si>
    <t>GRCO02</t>
  </si>
  <si>
    <t>CGCE01</t>
  </si>
  <si>
    <t>Fertilizers &amp; Agrochemicals</t>
  </si>
  <si>
    <t>INE258G01013</t>
  </si>
  <si>
    <t>Sumitomo Chemical India Limited</t>
  </si>
  <si>
    <t>SUMI01</t>
  </si>
  <si>
    <t>Consumer Durables</t>
  </si>
  <si>
    <t>INE299U01018</t>
  </si>
  <si>
    <t>Crompton Greaves Consumer Electricals Limited</t>
  </si>
  <si>
    <t>BLDA01</t>
  </si>
  <si>
    <t>INE825V01034</t>
  </si>
  <si>
    <t>Vedant Fashions Limited</t>
  </si>
  <si>
    <t>MSUW01</t>
  </si>
  <si>
    <t>VEDF01</t>
  </si>
  <si>
    <t>SONB01</t>
  </si>
  <si>
    <t>Bajaj Finance Limited</t>
  </si>
  <si>
    <t>TEMA02</t>
  </si>
  <si>
    <t>BTUL02</t>
  </si>
  <si>
    <t>Construction</t>
  </si>
  <si>
    <t>INE018A01030</t>
  </si>
  <si>
    <t>Larsen &amp; Toubro Limited</t>
  </si>
  <si>
    <t>BAFL02</t>
  </si>
  <si>
    <t>DIVI02</t>
  </si>
  <si>
    <t>INE669C01036</t>
  </si>
  <si>
    <t>Tech Mahindra Limited</t>
  </si>
  <si>
    <t>RELC01</t>
  </si>
  <si>
    <t>LARS02</t>
  </si>
  <si>
    <t>Pharmaceuticals &amp; Biotechnology</t>
  </si>
  <si>
    <t>INE361B01024</t>
  </si>
  <si>
    <t>Divi's Laboratories Limited</t>
  </si>
  <si>
    <t>NTPC01</t>
  </si>
  <si>
    <t>INE121J01017</t>
  </si>
  <si>
    <t>Indus Towers Limited</t>
  </si>
  <si>
    <t>BBEE01</t>
  </si>
  <si>
    <t>INE397D01024</t>
  </si>
  <si>
    <t>Bharti Airtel Limited</t>
  </si>
  <si>
    <t>SUVP01</t>
  </si>
  <si>
    <t>BINL01</t>
  </si>
  <si>
    <t>BTVL02</t>
  </si>
  <si>
    <t>INE121A01024</t>
  </si>
  <si>
    <t>Cholamandalam Investment and Finance Company Ltd</t>
  </si>
  <si>
    <t>DIXO02</t>
  </si>
  <si>
    <t>CHOL02</t>
  </si>
  <si>
    <t>INE935N01020</t>
  </si>
  <si>
    <t>Dixon Technologies (India) Limited</t>
  </si>
  <si>
    <t>TELC03</t>
  </si>
  <si>
    <t>INE009A01021</t>
  </si>
  <si>
    <t>Infosys Limited</t>
  </si>
  <si>
    <t>INFS02</t>
  </si>
  <si>
    <t>INE090A01021</t>
  </si>
  <si>
    <t>ICICI Bank Limited</t>
  </si>
  <si>
    <t>IBCL05</t>
  </si>
  <si>
    <t>INE040A01034</t>
  </si>
  <si>
    <t>HDFC Bank Limited</t>
  </si>
  <si>
    <t>HDFB03</t>
  </si>
  <si>
    <t>Equity &amp; Equity related</t>
  </si>
  <si>
    <t>360 ONE Balanced Hybrid Fund</t>
  </si>
  <si>
    <t>Premier Energies Limited</t>
  </si>
  <si>
    <t>INE0BS701011</t>
  </si>
  <si>
    <t>Multi Commodity Exchange of India Limited</t>
  </si>
  <si>
    <t>INE745G01035</t>
  </si>
  <si>
    <t>Capital Markets</t>
  </si>
  <si>
    <t>7.78% Sundaram Home Finance Limited (02/02/2028) **</t>
  </si>
  <si>
    <t>INE667F07IY7</t>
  </si>
  <si>
    <t>Capital Infra Trust</t>
  </si>
  <si>
    <t>INE0Z8Z23013</t>
  </si>
  <si>
    <t>Brookfield India Real Estate Trust</t>
  </si>
  <si>
    <t>INE0FDU25010</t>
  </si>
  <si>
    <t>INE124N07747</t>
  </si>
  <si>
    <t>ICRA AA-</t>
  </si>
  <si>
    <t>7.73% Embassy Office Parks REIT (14/12/2029) **</t>
  </si>
  <si>
    <t>INE041007159</t>
  </si>
  <si>
    <t>8.05% PNB Housing Finance Limited (06/02/2030) **</t>
  </si>
  <si>
    <t>INE572E07217</t>
  </si>
  <si>
    <t>CARE AA+</t>
  </si>
  <si>
    <t>7.73% Tata Capital Housing Finance Limited (14/01/2030) **</t>
  </si>
  <si>
    <t>INE033L07IM5</t>
  </si>
  <si>
    <t>9.25% SK Finance Limited (02/01/2028) **</t>
  </si>
  <si>
    <t>Other Consumer Services</t>
  </si>
  <si>
    <t>8.6% Cholamandalam Investment and Finance Company Ltd (07/12/2028) **</t>
  </si>
  <si>
    <t>Eternal Limited</t>
  </si>
  <si>
    <t>INE414G07JP8</t>
  </si>
  <si>
    <t>Reliance Industries Limited</t>
  </si>
  <si>
    <t>INE002A01018</t>
  </si>
  <si>
    <t>Petroleum Products</t>
  </si>
  <si>
    <t>7.23% Government of India (15/04/2039)</t>
  </si>
  <si>
    <t>IN0020240027</t>
  </si>
  <si>
    <t>7.1% Government of India (08/04/2034)</t>
  </si>
  <si>
    <t>IN0020240019</t>
  </si>
  <si>
    <t>7.9% LIC Housing Finance Limited (23/06/2027) **</t>
  </si>
  <si>
    <t>360 ONE Dynamic Bond Fund</t>
  </si>
  <si>
    <t>Aegis Logistics Limited</t>
  </si>
  <si>
    <t>INE208C01025</t>
  </si>
  <si>
    <t>Gas</t>
  </si>
  <si>
    <t>Global Health Limited</t>
  </si>
  <si>
    <t>INE474Q01031</t>
  </si>
  <si>
    <t>Healthcare Services</t>
  </si>
  <si>
    <t>INE134E08NP7</t>
  </si>
  <si>
    <t>INE591G01025</t>
  </si>
  <si>
    <t>Aegis Vopak Terminals Limited</t>
  </si>
  <si>
    <t>INE0INX01018</t>
  </si>
  <si>
    <t>Oil</t>
  </si>
  <si>
    <t>INE296A01032</t>
  </si>
  <si>
    <t>Abbott India Limited</t>
  </si>
  <si>
    <t>INE358A01014</t>
  </si>
  <si>
    <t>Titan Company Limited</t>
  </si>
  <si>
    <t>INE280A01028</t>
  </si>
  <si>
    <t>6.33% Government of India (05/05/2035)</t>
  </si>
  <si>
    <t>IN0020250026</t>
  </si>
  <si>
    <t>FITCH A1+</t>
  </si>
  <si>
    <t>7.46% REC Limited (30/06/2028) **</t>
  </si>
  <si>
    <t>6.79% Government of India (07/10/2034)</t>
  </si>
  <si>
    <t>IN0020240126</t>
  </si>
  <si>
    <t>GE Vernova T&amp;D India Limited</t>
  </si>
  <si>
    <t>INE200A01026</t>
  </si>
  <si>
    <t>The Indian Hotels Company Limited</t>
  </si>
  <si>
    <t>INE053A01029</t>
  </si>
  <si>
    <t>Leisure Services</t>
  </si>
  <si>
    <t>6.68% Government of India (07/07/2040)</t>
  </si>
  <si>
    <t>IN0020250042</t>
  </si>
  <si>
    <t>INE556F08KQ2</t>
  </si>
  <si>
    <t>Vedanta Limited</t>
  </si>
  <si>
    <t>INE205A01025</t>
  </si>
  <si>
    <t>Diversified Metals</t>
  </si>
  <si>
    <t>Gravita India Limited</t>
  </si>
  <si>
    <t>INE024L01027</t>
  </si>
  <si>
    <t>Minerals &amp; Mining</t>
  </si>
  <si>
    <t>8.32% Power Grid Corporation of India Limited (23/12/2030) **</t>
  </si>
  <si>
    <t>INE752E07NL7</t>
  </si>
  <si>
    <t>INE053F08494</t>
  </si>
  <si>
    <t>7.68% Small Industries Dev Bank of India (10/09/2027) **</t>
  </si>
  <si>
    <t>TREPS / Reverse Repo</t>
  </si>
  <si>
    <t>Reverse Repo</t>
  </si>
  <si>
    <t>TREPS</t>
  </si>
  <si>
    <t>6.75% Sikka Ports and Terminals Limited (22/04/2026) **</t>
  </si>
  <si>
    <t>6.99% State Government Securities (17/11/2041)</t>
  </si>
  <si>
    <t>IN2120210041</t>
  </si>
  <si>
    <t>8.2% Muthoot Finance Limited (30/04/2030) **</t>
  </si>
  <si>
    <t>7.95% Mindspace Business Parks REIT (27/07/2027) **</t>
  </si>
  <si>
    <t>INE0CCU07066</t>
  </si>
  <si>
    <t>INE028E14TC4</t>
  </si>
  <si>
    <t>Godrej Industries Limited (24/12/2025) **</t>
  </si>
  <si>
    <t>INE233A144J8</t>
  </si>
  <si>
    <t>INE102D14BI4</t>
  </si>
  <si>
    <t>INE763G14B13</t>
  </si>
  <si>
    <t>Axis Bank Limited</t>
  </si>
  <si>
    <t>INE238A01034</t>
  </si>
  <si>
    <t>Gk Energy Limited</t>
  </si>
  <si>
    <t>INE1AG301022</t>
  </si>
  <si>
    <t>Bajaj Finance Limited (13/01/2026) **</t>
  </si>
  <si>
    <t>INE296A14C71</t>
  </si>
  <si>
    <t>182 Days Tbill (MD 01/01/2026)</t>
  </si>
  <si>
    <t>IN002025Y149</t>
  </si>
  <si>
    <t>91 Days Tbill (MD 02/01/2026)</t>
  </si>
  <si>
    <t>IN002025X273</t>
  </si>
  <si>
    <t>INE1TAE01010</t>
  </si>
  <si>
    <t>Agricultural, Commercial &amp; Construction Vehicles</t>
  </si>
  <si>
    <t>7.35% Embassy Office Parks REIT (05/04/2027) **</t>
  </si>
  <si>
    <t>6.01% Government of India (21/07/2030)</t>
  </si>
  <si>
    <t>IN0020250067</t>
  </si>
  <si>
    <t>INE414G07JO1</t>
  </si>
  <si>
    <t>INE514E16CI1</t>
  </si>
  <si>
    <t>INE028A16JH7</t>
  </si>
  <si>
    <t>182 Days Tbill (MD 15/01/2026)</t>
  </si>
  <si>
    <t>IN002025Y164</t>
  </si>
  <si>
    <t>INE556F08KG3</t>
  </si>
  <si>
    <t>INE020B08DK6</t>
  </si>
  <si>
    <t>Export Import Bank of India (30/12/2025) ** #</t>
  </si>
  <si>
    <t>HDFC Bank Limited (12/02/2026) ** #</t>
  </si>
  <si>
    <t>INE040A16HV7</t>
  </si>
  <si>
    <t>INE562A16OA0</t>
  </si>
  <si>
    <t>Kotak Securities Limited (30/12/2025) **</t>
  </si>
  <si>
    <t>Bajaj Finance Limited (12/02/2026) **</t>
  </si>
  <si>
    <t>INE296A14D47</t>
  </si>
  <si>
    <t>364 Days Tbill (MD 05/02/2026)</t>
  </si>
  <si>
    <t>IN002024Z438</t>
  </si>
  <si>
    <t>Tata Motors Ltd</t>
  </si>
  <si>
    <t>7.77% HDFC Bank Limited (28/06/2027) **</t>
  </si>
  <si>
    <t>6.9% Housing &amp; Urban Development Corporation Limited (06/05/2030) **</t>
  </si>
  <si>
    <t>INE031A08970</t>
  </si>
  <si>
    <t>HDFC Bank Limited (25/02/2026) ** #</t>
  </si>
  <si>
    <t>INE040A16GJ4</t>
  </si>
  <si>
    <t>INE092T16XY9</t>
  </si>
  <si>
    <t>INE556F16BA8</t>
  </si>
  <si>
    <t>INE692A16IV3</t>
  </si>
  <si>
    <t>Reliance Industries Limited (24/12/2025) **</t>
  </si>
  <si>
    <t>INE002A14LN1</t>
  </si>
  <si>
    <t>Reliance Retail Ventures Limited (24/02/2026) **</t>
  </si>
  <si>
    <t>INE929O14EK7</t>
  </si>
  <si>
    <t>Godrej Finance Limited (26/02/2026) **</t>
  </si>
  <si>
    <t>INE02KN14655</t>
  </si>
  <si>
    <t>Emmvee Photovoltaic Power Limited</t>
  </si>
  <si>
    <t>INE1C6T01020</t>
  </si>
  <si>
    <t>8.52% Muthoot Finance Limited (26/05/2028) **</t>
  </si>
  <si>
    <t>6.4% Jamnagar Utilities &amp; Power Private Limited (29/09/2026)</t>
  </si>
  <si>
    <t>6.9601% Mindspace Business Parks REIT (08/12/2028) **</t>
  </si>
  <si>
    <t>INE0CCU07181</t>
  </si>
  <si>
    <t>7.24% Government of India (18/08/2055)</t>
  </si>
  <si>
    <t>IN0020250075</t>
  </si>
  <si>
    <t>Fortnightly Portfolio Statement as on December 15,2025</t>
  </si>
  <si>
    <t>7.59% Small Industries Dev Bank of India (10/02/2026) **</t>
  </si>
  <si>
    <t>5.94% REC Limited (31/01/2026) **</t>
  </si>
  <si>
    <t>Bank of Baroda (06/03/2026) ** #</t>
  </si>
  <si>
    <t>INE028A16HW0</t>
  </si>
  <si>
    <t>Axis Bank Limited (04/02/2026) ** #</t>
  </si>
  <si>
    <t>INE238AD6AM2</t>
  </si>
  <si>
    <t>Union Bank of India (22/12/2025) #</t>
  </si>
  <si>
    <t>INE692A16JU3</t>
  </si>
  <si>
    <t>Bank of Baroda (27/01/2026) #</t>
  </si>
  <si>
    <t>IDFC First Bank Limited (27/01/2026) ** #</t>
  </si>
  <si>
    <t>Kotak Mahindra Bank Limited (28/01/2026) ** #</t>
  </si>
  <si>
    <t>INE237A163Z0</t>
  </si>
  <si>
    <t>Indian Bank (04/02/2026) #</t>
  </si>
  <si>
    <t>Small Industries Dev Bank of India (06/02/2026) ** #</t>
  </si>
  <si>
    <t>Union Bank of India (25/02/2026) ** #</t>
  </si>
  <si>
    <t>National Bank For Agriculture and Rural Development (13/03/2026) #</t>
  </si>
  <si>
    <t>INE261F16983</t>
  </si>
  <si>
    <t>Punjab National Bank (16/12/2025) #</t>
  </si>
  <si>
    <t>INE160A16SP2</t>
  </si>
  <si>
    <t>Axis Bank Limited (04/03/2026) #</t>
  </si>
  <si>
    <t>INE238AD6AN0</t>
  </si>
  <si>
    <t>Godrej Consumer Products Limited (16/12/2025)</t>
  </si>
  <si>
    <t>ICICI Securities Limited (16/12/2025)</t>
  </si>
  <si>
    <t>91 Days Tbill (MD 12/02/2026)</t>
  </si>
  <si>
    <t>IN002025X331</t>
  </si>
  <si>
    <t>364 Days Tbill (MD 29/01/2026)</t>
  </si>
  <si>
    <t>IN002024Z420</t>
  </si>
  <si>
    <t>182 Days Tbill (MD 08/01/2026)</t>
  </si>
  <si>
    <t>IN002025Y156</t>
  </si>
  <si>
    <t>Shriram Finance Limited</t>
  </si>
  <si>
    <t>INE721A01047</t>
  </si>
  <si>
    <t>Hero MotoCorp Limited</t>
  </si>
  <si>
    <t>INE158A01026</t>
  </si>
  <si>
    <t>Automobiles</t>
  </si>
  <si>
    <t>7.62% National Bank For Agriculture and Rural Development (31/01/2028) **</t>
  </si>
  <si>
    <t>7.45% Power Finance Corporation Limited (15/07/2028) **</t>
  </si>
  <si>
    <t>6.78% Indian Railway Finance Corporation Limited (30/04/2030) **</t>
  </si>
  <si>
    <t>~YTC (AT1/Tier 2 bonds)</t>
  </si>
  <si>
    <t xml:space="preserve">    ~ YTC i.e. Yield to Call is disclosed at security level only for Additional Tier 1 Bonds and Tier 2 Bonds issued by Banks as per AMFI Best Practices Notification 135/BP/91/2020-21 read with SEBI circular SEBI/HO/IMD/DF4/CIR/P/2021/034</t>
  </si>
  <si>
    <t>BONDS</t>
  </si>
  <si>
    <t>Yield till Maturity*</t>
  </si>
  <si>
    <t>Maturity (as per SEBI guidelines*)</t>
  </si>
  <si>
    <t>Yield till Call</t>
  </si>
  <si>
    <t>Yield to Call Maturity</t>
  </si>
  <si>
    <t>-</t>
  </si>
  <si>
    <t>(*) Twenty years from the date of allotment for Tier1 bonds and at maturity if before 20 years in case of Tier2 bonds</t>
  </si>
  <si>
    <t>Tier 1 &amp; 2 Bonds Disclosure as on 15 December 2025</t>
  </si>
  <si>
    <t xml:space="preserve">Disclosure Portfolio YTM for Debt Schemes </t>
  </si>
  <si>
    <t>Scheme Name :</t>
  </si>
  <si>
    <t>Description (if any)</t>
  </si>
  <si>
    <t>Annualised Portfolio YTM* :</t>
  </si>
  <si>
    <t>Modified Duration (years)</t>
  </si>
  <si>
    <t xml:space="preserve">Modified Duration </t>
  </si>
  <si>
    <t>Macaulay Duration (years)</t>
  </si>
  <si>
    <t xml:space="preserve">Macaulay Duration </t>
  </si>
  <si>
    <t>Average Maturity Years</t>
  </si>
  <si>
    <t>Average Maturity</t>
  </si>
  <si>
    <t xml:space="preserve">As on (Date) </t>
  </si>
  <si>
    <t>360 ONE Overnight Fund</t>
  </si>
  <si>
    <t>360 ONE Dynamic Bond Fund  - An Open Ended Dynamic Debt Scheme investing across duration. A relatively high interest rate risk and relatively high credit risk</t>
  </si>
  <si>
    <t>Risk-o-meter:</t>
  </si>
  <si>
    <t>This product is suitable for investors who are seeking*</t>
  </si>
  <si>
    <t>Income and long term gains</t>
  </si>
  <si>
    <t>CRISIL Dynamic Bond A-III Index</t>
  </si>
  <si>
    <t>Investment in a range of debt and money market instruments of various maturities.</t>
  </si>
  <si>
    <t>*Investors should consult their financial advisers if in doubt about whether the product is suitable for them.</t>
  </si>
  <si>
    <t>360 ONE Liquid Fund - An open ended liquid scheme. A relatively low interest rate risk and relatively moderate credit risk</t>
  </si>
  <si>
    <t xml:space="preserve">360 ONE Liquid Fund </t>
  </si>
  <si>
    <t>Income over short term horizon</t>
  </si>
  <si>
    <t>CRISIL Liquid Debt A-I Index</t>
  </si>
  <si>
    <t>Investments in money market and short term debt instruments, with maturity not exceeding 91 days.</t>
  </si>
  <si>
    <t>360 ONE Balanced Hybrid Fund -  An open ended balanced scheme investing in equity and debt instruments</t>
  </si>
  <si>
    <t>To create wealth and income in the long term</t>
  </si>
  <si>
    <t>Nifty 50 Hybrid Composite Debt 50:50 Index</t>
  </si>
  <si>
    <t>Investment in equity and equity related securities and fixed income instruments.</t>
  </si>
  <si>
    <t>360 ONE Overnight Fund - An open-ended debt scheme investing in overnight securities. A relatively low interest risk &amp; relatively low credit risk</t>
  </si>
  <si>
    <t>Regular income with high levels of safety and liquidity over short term.</t>
  </si>
  <si>
    <t>NIFTY 1D Rate Index</t>
  </si>
  <si>
    <t>Investment in debt and money market instruments with overnight maturity.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</si>
</sst>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%"/>
    <numFmt numFmtId="165" formatCode="#,##0.00%"/>
    <numFmt numFmtId="166" formatCode="0.0000%"/>
    <numFmt numFmtId="167" formatCode="0.0000"/>
  </numFmts>
  <fonts count="2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10"/>
      <color rgb="FF000000"/>
      <name val="SansSerif"/>
      <family val="2"/>
    </font>
    <font>
      <b/>
      <sz val="10"/>
      <color rgb="FF000000"/>
      <name val="SansSerif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Times New Roman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Book Antiqua"/>
      <family val="1"/>
    </font>
    <font>
      <sz val="10"/>
      <color rgb="FF000000"/>
      <name val="Times New Roman"/>
      <family val="1"/>
    </font>
    <font>
      <sz val="11"/>
      <color theme="1"/>
      <name val="Book Antiqua"/>
      <family val="1"/>
    </font>
    <font>
      <sz val="11"/>
      <color rgb="FF1F497D"/>
      <name val="Book Antiqua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97">
    <xf numFmtId="0" fontId="0" fillId="0" borderId="0" xfId="0"/>
    <xf numFmtId="0" fontId="0" fillId="0" borderId="0" xfId="0" applyAlignment="1" applyProtection="1">
      <alignment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6" applyAlignment="1" applyProtection="1">
      <alignment wrapText="1"/>
      <protection locked="0"/>
    </xf>
    <xf numFmtId="0" fontId="1" fillId="0" borderId="15" xfId="7" applyFont="1" applyBorder="1" applyAlignment="1">
      <alignment horizontal="left" vertical="center" wrapText="1"/>
    </xf>
    <xf numFmtId="0" fontId="1" fillId="0" borderId="14" xfId="7" applyFont="1" applyBorder="1" applyAlignment="1">
      <alignment horizontal="left" vertical="center" wrapText="1"/>
    </xf>
    <xf numFmtId="0" fontId="1" fillId="0" borderId="14" xfId="7" applyFont="1" applyBorder="1" applyAlignment="1">
      <alignment horizontal="center" vertical="center" wrapText="1"/>
    </xf>
    <xf numFmtId="0" fontId="1" fillId="0" borderId="13" xfId="7" applyFont="1" applyBorder="1" applyAlignment="1">
      <alignment horizontal="center" vertical="center" wrapText="1"/>
    </xf>
    <xf numFmtId="0" fontId="1" fillId="0" borderId="10" xfId="7" applyFont="1" applyBorder="1" applyAlignment="1">
      <alignment horizontal="left" vertical="top" wrapText="1"/>
    </xf>
    <xf numFmtId="0" fontId="2" fillId="0" borderId="8" xfId="7" applyFont="1" applyBorder="1" applyAlignment="1">
      <alignment horizontal="left" vertical="top" wrapText="1"/>
    </xf>
    <xf numFmtId="0" fontId="2" fillId="0" borderId="12" xfId="7" applyFont="1" applyBorder="1" applyAlignment="1">
      <alignment horizontal="left" vertical="top" wrapText="1"/>
    </xf>
    <xf numFmtId="0" fontId="4" fillId="0" borderId="11" xfId="7" applyFont="1" applyBorder="1" applyAlignment="1">
      <alignment horizontal="right" vertical="top" wrapText="1"/>
    </xf>
    <xf numFmtId="0" fontId="2" fillId="0" borderId="10" xfId="7" applyFont="1" applyBorder="1" applyAlignment="1">
      <alignment horizontal="left" vertical="top" wrapText="1"/>
    </xf>
    <xf numFmtId="3" fontId="2" fillId="0" borderId="8" xfId="7" applyNumberFormat="1" applyFont="1" applyBorder="1" applyAlignment="1">
      <alignment horizontal="right" vertical="top" wrapText="1"/>
    </xf>
    <xf numFmtId="0" fontId="2" fillId="0" borderId="8" xfId="7" applyFont="1" applyBorder="1" applyAlignment="1">
      <alignment horizontal="right" vertical="top" wrapText="1"/>
    </xf>
    <xf numFmtId="164" fontId="2" fillId="0" borderId="8" xfId="7" applyNumberFormat="1" applyFont="1" applyBorder="1" applyAlignment="1">
      <alignment horizontal="right" vertical="top" wrapText="1"/>
    </xf>
    <xf numFmtId="0" fontId="1" fillId="0" borderId="7" xfId="7" applyFont="1" applyBorder="1" applyAlignment="1">
      <alignment horizontal="right" vertical="top" wrapText="1"/>
    </xf>
    <xf numFmtId="164" fontId="1" fillId="0" borderId="6" xfId="7" applyNumberFormat="1" applyFont="1" applyBorder="1" applyAlignment="1">
      <alignment horizontal="right" vertical="top" wrapText="1"/>
    </xf>
    <xf numFmtId="0" fontId="1" fillId="0" borderId="5" xfId="7" applyFont="1" applyBorder="1" applyAlignment="1">
      <alignment horizontal="right" vertical="top" wrapText="1"/>
    </xf>
    <xf numFmtId="0" fontId="1" fillId="0" borderId="9" xfId="7" applyFont="1" applyBorder="1" applyAlignment="1">
      <alignment horizontal="left" vertical="top" wrapText="1"/>
    </xf>
    <xf numFmtId="0" fontId="2" fillId="0" borderId="6" xfId="7" applyFont="1" applyBorder="1" applyAlignment="1">
      <alignment horizontal="left" vertical="top" wrapText="1"/>
    </xf>
    <xf numFmtId="0" fontId="1" fillId="0" borderId="6" xfId="7" applyFont="1" applyBorder="1" applyAlignment="1">
      <alignment horizontal="right" vertical="top" wrapText="1"/>
    </xf>
    <xf numFmtId="0" fontId="2" fillId="0" borderId="7" xfId="7" applyFont="1" applyBorder="1" applyAlignment="1">
      <alignment horizontal="left" vertical="top" wrapText="1"/>
    </xf>
    <xf numFmtId="165" fontId="4" fillId="0" borderId="11" xfId="7" applyNumberFormat="1" applyFont="1" applyBorder="1" applyAlignment="1">
      <alignment horizontal="right" vertical="top" wrapText="1"/>
    </xf>
    <xf numFmtId="0" fontId="1" fillId="0" borderId="4" xfId="7" applyFont="1" applyBorder="1" applyAlignment="1">
      <alignment horizontal="left" vertical="top" wrapText="1"/>
    </xf>
    <xf numFmtId="0" fontId="2" fillId="0" borderId="3" xfId="7" applyFont="1" applyBorder="1" applyAlignment="1">
      <alignment horizontal="left" vertical="top" wrapText="1"/>
    </xf>
    <xf numFmtId="0" fontId="1" fillId="0" borderId="3" xfId="7" applyFont="1" applyBorder="1" applyAlignment="1">
      <alignment horizontal="right" vertical="top" wrapText="1"/>
    </xf>
    <xf numFmtId="164" fontId="1" fillId="0" borderId="2" xfId="7" applyNumberFormat="1" applyFont="1" applyBorder="1" applyAlignment="1">
      <alignment horizontal="right" vertical="top" wrapText="1"/>
    </xf>
    <xf numFmtId="0" fontId="1" fillId="0" borderId="1" xfId="7" applyFont="1" applyBorder="1" applyAlignment="1">
      <alignment horizontal="right" vertical="top" wrapText="1"/>
    </xf>
    <xf numFmtId="0" fontId="2" fillId="0" borderId="0" xfId="7" applyFont="1" applyAlignment="1">
      <alignment horizontal="left" vertical="top" wrapText="1"/>
    </xf>
    <xf numFmtId="0" fontId="6" fillId="0" borderId="0" xfId="7" applyAlignment="1" applyProtection="1">
      <alignment wrapText="1"/>
      <protection locked="0"/>
    </xf>
    <xf numFmtId="0" fontId="1" fillId="0" borderId="0" xfId="7" applyFont="1" applyAlignment="1">
      <alignment horizontal="left" vertical="top" wrapText="1"/>
    </xf>
    <xf numFmtId="0" fontId="1" fillId="0" borderId="15" xfId="8" applyFont="1" applyBorder="1" applyAlignment="1">
      <alignment horizontal="left" vertical="center" wrapText="1"/>
    </xf>
    <xf numFmtId="0" fontId="1" fillId="0" borderId="14" xfId="8" applyFont="1" applyBorder="1" applyAlignment="1">
      <alignment horizontal="left" vertical="center" wrapText="1"/>
    </xf>
    <xf numFmtId="0" fontId="1" fillId="0" borderId="14" xfId="8" applyFont="1" applyBorder="1" applyAlignment="1">
      <alignment horizontal="center" vertical="center" wrapText="1"/>
    </xf>
    <xf numFmtId="0" fontId="1" fillId="0" borderId="13" xfId="8" applyFont="1" applyBorder="1" applyAlignment="1">
      <alignment horizontal="center" vertical="center" wrapText="1"/>
    </xf>
    <xf numFmtId="0" fontId="1" fillId="0" borderId="10" xfId="8" applyFont="1" applyBorder="1" applyAlignment="1">
      <alignment horizontal="left" vertical="top" wrapText="1"/>
    </xf>
    <xf numFmtId="0" fontId="2" fillId="0" borderId="8" xfId="8" applyFont="1" applyBorder="1" applyAlignment="1">
      <alignment horizontal="left" vertical="top" wrapText="1"/>
    </xf>
    <xf numFmtId="0" fontId="2" fillId="0" borderId="12" xfId="8" applyFont="1" applyBorder="1" applyAlignment="1">
      <alignment horizontal="left" vertical="top" wrapText="1"/>
    </xf>
    <xf numFmtId="0" fontId="4" fillId="0" borderId="11" xfId="8" applyFont="1" applyBorder="1" applyAlignment="1">
      <alignment horizontal="right" vertical="top" wrapText="1"/>
    </xf>
    <xf numFmtId="0" fontId="2" fillId="0" borderId="10" xfId="8" applyFont="1" applyBorder="1" applyAlignment="1">
      <alignment horizontal="left" vertical="top" wrapText="1"/>
    </xf>
    <xf numFmtId="3" fontId="2" fillId="0" borderId="8" xfId="8" applyNumberFormat="1" applyFont="1" applyBorder="1" applyAlignment="1">
      <alignment horizontal="right" vertical="top" wrapText="1"/>
    </xf>
    <xf numFmtId="0" fontId="2" fillId="0" borderId="8" xfId="8" applyFont="1" applyBorder="1" applyAlignment="1">
      <alignment horizontal="right" vertical="top" wrapText="1"/>
    </xf>
    <xf numFmtId="164" fontId="2" fillId="0" borderId="8" xfId="8" applyNumberFormat="1" applyFont="1" applyBorder="1" applyAlignment="1">
      <alignment horizontal="right" vertical="top" wrapText="1"/>
    </xf>
    <xf numFmtId="165" fontId="4" fillId="0" borderId="11" xfId="8" applyNumberFormat="1" applyFont="1" applyBorder="1" applyAlignment="1">
      <alignment horizontal="right" vertical="top" wrapText="1"/>
    </xf>
    <xf numFmtId="0" fontId="1" fillId="0" borderId="7" xfId="8" applyFont="1" applyBorder="1" applyAlignment="1">
      <alignment horizontal="right" vertical="top" wrapText="1"/>
    </xf>
    <xf numFmtId="164" fontId="1" fillId="0" borderId="6" xfId="8" applyNumberFormat="1" applyFont="1" applyBorder="1" applyAlignment="1">
      <alignment horizontal="right" vertical="top" wrapText="1"/>
    </xf>
    <xf numFmtId="0" fontId="1" fillId="0" borderId="5" xfId="8" applyFont="1" applyBorder="1" applyAlignment="1">
      <alignment horizontal="right" vertical="top" wrapText="1"/>
    </xf>
    <xf numFmtId="0" fontId="1" fillId="0" borderId="9" xfId="8" applyFont="1" applyBorder="1" applyAlignment="1">
      <alignment horizontal="left" vertical="top" wrapText="1"/>
    </xf>
    <xf numFmtId="0" fontId="2" fillId="0" borderId="6" xfId="8" applyFont="1" applyBorder="1" applyAlignment="1">
      <alignment horizontal="left" vertical="top" wrapText="1"/>
    </xf>
    <xf numFmtId="0" fontId="1" fillId="0" borderId="6" xfId="8" applyFont="1" applyBorder="1" applyAlignment="1">
      <alignment horizontal="right" vertical="top" wrapText="1"/>
    </xf>
    <xf numFmtId="0" fontId="2" fillId="0" borderId="7" xfId="8" applyFont="1" applyBorder="1" applyAlignment="1">
      <alignment horizontal="left" vertical="top" wrapText="1"/>
    </xf>
    <xf numFmtId="0" fontId="1" fillId="0" borderId="4" xfId="8" applyFont="1" applyBorder="1" applyAlignment="1">
      <alignment horizontal="left" vertical="top" wrapText="1"/>
    </xf>
    <xf numFmtId="0" fontId="2" fillId="0" borderId="3" xfId="8" applyFont="1" applyBorder="1" applyAlignment="1">
      <alignment horizontal="left" vertical="top" wrapText="1"/>
    </xf>
    <xf numFmtId="0" fontId="1" fillId="0" borderId="3" xfId="8" applyFont="1" applyBorder="1" applyAlignment="1">
      <alignment horizontal="right" vertical="top" wrapText="1"/>
    </xf>
    <xf numFmtId="164" fontId="1" fillId="0" borderId="2" xfId="8" applyNumberFormat="1" applyFont="1" applyBorder="1" applyAlignment="1">
      <alignment horizontal="right" vertical="top" wrapText="1"/>
    </xf>
    <xf numFmtId="0" fontId="1" fillId="0" borderId="1" xfId="8" applyFont="1" applyBorder="1" applyAlignment="1">
      <alignment horizontal="right" vertical="top" wrapText="1"/>
    </xf>
    <xf numFmtId="0" fontId="2" fillId="0" borderId="0" xfId="8" applyFont="1" applyAlignment="1">
      <alignment horizontal="left" vertical="top" wrapText="1"/>
    </xf>
    <xf numFmtId="0" fontId="6" fillId="0" borderId="0" xfId="8" applyAlignment="1" applyProtection="1">
      <alignment wrapText="1"/>
      <protection locked="0"/>
    </xf>
    <xf numFmtId="0" fontId="1" fillId="0" borderId="0" xfId="8" applyFont="1" applyAlignment="1">
      <alignment horizontal="left" vertical="top" wrapText="1"/>
    </xf>
    <xf numFmtId="0" fontId="1" fillId="0" borderId="15" xfId="9" applyFont="1" applyBorder="1" applyAlignment="1">
      <alignment horizontal="left" vertical="center" wrapText="1"/>
    </xf>
    <xf numFmtId="0" fontId="1" fillId="0" borderId="14" xfId="9" applyFont="1" applyBorder="1" applyAlignment="1">
      <alignment horizontal="left" vertical="center" wrapText="1"/>
    </xf>
    <xf numFmtId="0" fontId="1" fillId="0" borderId="14" xfId="9" applyFont="1" applyBorder="1" applyAlignment="1">
      <alignment horizontal="center" vertical="center" wrapText="1"/>
    </xf>
    <xf numFmtId="0" fontId="1" fillId="0" borderId="13" xfId="9" applyFont="1" applyBorder="1" applyAlignment="1">
      <alignment horizontal="center" vertical="center" wrapText="1"/>
    </xf>
    <xf numFmtId="0" fontId="1" fillId="0" borderId="10" xfId="9" applyFont="1" applyBorder="1" applyAlignment="1">
      <alignment horizontal="left" vertical="top" wrapText="1"/>
    </xf>
    <xf numFmtId="0" fontId="2" fillId="0" borderId="8" xfId="9" applyFont="1" applyBorder="1" applyAlignment="1">
      <alignment horizontal="left" vertical="top" wrapText="1"/>
    </xf>
    <xf numFmtId="0" fontId="2" fillId="0" borderId="12" xfId="9" applyFont="1" applyBorder="1" applyAlignment="1">
      <alignment horizontal="left" vertical="top" wrapText="1"/>
    </xf>
    <xf numFmtId="0" fontId="4" fillId="0" borderId="11" xfId="9" applyFont="1" applyBorder="1" applyAlignment="1">
      <alignment horizontal="right" vertical="top" wrapText="1"/>
    </xf>
    <xf numFmtId="0" fontId="2" fillId="0" borderId="10" xfId="9" applyFont="1" applyBorder="1" applyAlignment="1">
      <alignment horizontal="left" vertical="top" wrapText="1"/>
    </xf>
    <xf numFmtId="3" fontId="2" fillId="0" borderId="8" xfId="9" applyNumberFormat="1" applyFont="1" applyBorder="1" applyAlignment="1">
      <alignment horizontal="right" vertical="top" wrapText="1"/>
    </xf>
    <xf numFmtId="0" fontId="2" fillId="0" borderId="8" xfId="9" applyFont="1" applyBorder="1" applyAlignment="1">
      <alignment horizontal="right" vertical="top" wrapText="1"/>
    </xf>
    <xf numFmtId="164" fontId="2" fillId="0" borderId="8" xfId="9" applyNumberFormat="1" applyFont="1" applyBorder="1" applyAlignment="1">
      <alignment horizontal="right" vertical="top" wrapText="1"/>
    </xf>
    <xf numFmtId="165" fontId="4" fillId="0" borderId="11" xfId="9" applyNumberFormat="1" applyFont="1" applyBorder="1" applyAlignment="1">
      <alignment horizontal="right" vertical="top" wrapText="1"/>
    </xf>
    <xf numFmtId="0" fontId="1" fillId="0" borderId="7" xfId="9" applyFont="1" applyBorder="1" applyAlignment="1">
      <alignment horizontal="right" vertical="top" wrapText="1"/>
    </xf>
    <xf numFmtId="164" fontId="1" fillId="0" borderId="6" xfId="9" applyNumberFormat="1" applyFont="1" applyBorder="1" applyAlignment="1">
      <alignment horizontal="right" vertical="top" wrapText="1"/>
    </xf>
    <xf numFmtId="0" fontId="1" fillId="0" borderId="5" xfId="9" applyFont="1" applyBorder="1" applyAlignment="1">
      <alignment horizontal="right" vertical="top" wrapText="1"/>
    </xf>
    <xf numFmtId="0" fontId="1" fillId="0" borderId="9" xfId="9" applyFont="1" applyBorder="1" applyAlignment="1">
      <alignment horizontal="left" vertical="top" wrapText="1"/>
    </xf>
    <xf numFmtId="0" fontId="2" fillId="0" borderId="6" xfId="9" applyFont="1" applyBorder="1" applyAlignment="1">
      <alignment horizontal="left" vertical="top" wrapText="1"/>
    </xf>
    <xf numFmtId="0" fontId="1" fillId="0" borderId="6" xfId="9" applyFont="1" applyBorder="1" applyAlignment="1">
      <alignment horizontal="right" vertical="top" wrapText="1"/>
    </xf>
    <xf numFmtId="0" fontId="2" fillId="0" borderId="7" xfId="9" applyFont="1" applyBorder="1" applyAlignment="1">
      <alignment horizontal="left" vertical="top" wrapText="1"/>
    </xf>
    <xf numFmtId="0" fontId="1" fillId="0" borderId="4" xfId="9" applyFont="1" applyBorder="1" applyAlignment="1">
      <alignment horizontal="left" vertical="top" wrapText="1"/>
    </xf>
    <xf numFmtId="0" fontId="2" fillId="0" borderId="3" xfId="9" applyFont="1" applyBorder="1" applyAlignment="1">
      <alignment horizontal="left" vertical="top" wrapText="1"/>
    </xf>
    <xf numFmtId="0" fontId="1" fillId="0" borderId="3" xfId="9" applyFont="1" applyBorder="1" applyAlignment="1">
      <alignment horizontal="right" vertical="top" wrapText="1"/>
    </xf>
    <xf numFmtId="164" fontId="1" fillId="0" borderId="2" xfId="9" applyNumberFormat="1" applyFont="1" applyBorder="1" applyAlignment="1">
      <alignment horizontal="right" vertical="top" wrapText="1"/>
    </xf>
    <xf numFmtId="0" fontId="1" fillId="0" borderId="1" xfId="9" applyFont="1" applyBorder="1" applyAlignment="1">
      <alignment horizontal="right" vertical="top" wrapText="1"/>
    </xf>
    <xf numFmtId="0" fontId="2" fillId="0" borderId="0" xfId="9" applyFont="1" applyAlignment="1">
      <alignment horizontal="left" vertical="top" wrapText="1"/>
    </xf>
    <xf numFmtId="0" fontId="6" fillId="0" borderId="0" xfId="9" applyAlignment="1" applyProtection="1">
      <alignment wrapText="1"/>
      <protection locked="0"/>
    </xf>
    <xf numFmtId="0" fontId="1" fillId="0" borderId="0" xfId="9" applyFont="1" applyAlignment="1">
      <alignment horizontal="left" vertical="top" wrapText="1"/>
    </xf>
    <xf numFmtId="0" fontId="1" fillId="0" borderId="15" xfId="10" applyFont="1" applyBorder="1" applyAlignment="1">
      <alignment horizontal="left" vertical="center" wrapText="1"/>
    </xf>
    <xf numFmtId="0" fontId="1" fillId="0" borderId="14" xfId="10" applyFont="1" applyBorder="1" applyAlignment="1">
      <alignment horizontal="left" vertical="center" wrapText="1"/>
    </xf>
    <xf numFmtId="0" fontId="1" fillId="0" borderId="14" xfId="10" applyFont="1" applyBorder="1" applyAlignment="1">
      <alignment horizontal="center" vertical="center" wrapText="1"/>
    </xf>
    <xf numFmtId="0" fontId="1" fillId="0" borderId="13" xfId="10" applyFont="1" applyBorder="1" applyAlignment="1">
      <alignment horizontal="center" vertical="center" wrapText="1"/>
    </xf>
    <xf numFmtId="0" fontId="1" fillId="0" borderId="10" xfId="10" applyFont="1" applyBorder="1" applyAlignment="1">
      <alignment horizontal="left" vertical="top" wrapText="1"/>
    </xf>
    <xf numFmtId="0" fontId="2" fillId="0" borderId="8" xfId="10" applyFont="1" applyBorder="1" applyAlignment="1">
      <alignment horizontal="left" vertical="top" wrapText="1"/>
    </xf>
    <xf numFmtId="0" fontId="2" fillId="0" borderId="12" xfId="10" applyFont="1" applyBorder="1" applyAlignment="1">
      <alignment horizontal="left" vertical="top" wrapText="1"/>
    </xf>
    <xf numFmtId="0" fontId="4" fillId="0" borderId="11" xfId="10" applyFont="1" applyBorder="1" applyAlignment="1">
      <alignment horizontal="right" vertical="top" wrapText="1"/>
    </xf>
    <xf numFmtId="0" fontId="2" fillId="0" borderId="10" xfId="10" applyFont="1" applyBorder="1" applyAlignment="1">
      <alignment horizontal="left" vertical="top" wrapText="1"/>
    </xf>
    <xf numFmtId="3" fontId="2" fillId="0" borderId="8" xfId="10" applyNumberFormat="1" applyFont="1" applyBorder="1" applyAlignment="1">
      <alignment horizontal="right" vertical="top" wrapText="1"/>
    </xf>
    <xf numFmtId="0" fontId="2" fillId="0" borderId="8" xfId="10" applyFont="1" applyBorder="1" applyAlignment="1">
      <alignment horizontal="right" vertical="top" wrapText="1"/>
    </xf>
    <xf numFmtId="164" fontId="2" fillId="0" borderId="8" xfId="10" applyNumberFormat="1" applyFont="1" applyBorder="1" applyAlignment="1">
      <alignment horizontal="right" vertical="top" wrapText="1"/>
    </xf>
    <xf numFmtId="165" fontId="4" fillId="0" borderId="11" xfId="10" applyNumberFormat="1" applyFont="1" applyBorder="1" applyAlignment="1">
      <alignment horizontal="right" vertical="top" wrapText="1"/>
    </xf>
    <xf numFmtId="0" fontId="1" fillId="0" borderId="7" xfId="10" applyFont="1" applyBorder="1" applyAlignment="1">
      <alignment horizontal="right" vertical="top" wrapText="1"/>
    </xf>
    <xf numFmtId="164" fontId="1" fillId="0" borderId="6" xfId="10" applyNumberFormat="1" applyFont="1" applyBorder="1" applyAlignment="1">
      <alignment horizontal="right" vertical="top" wrapText="1"/>
    </xf>
    <xf numFmtId="0" fontId="1" fillId="0" borderId="5" xfId="10" applyFont="1" applyBorder="1" applyAlignment="1">
      <alignment horizontal="right" vertical="top" wrapText="1"/>
    </xf>
    <xf numFmtId="0" fontId="1" fillId="0" borderId="9" xfId="10" applyFont="1" applyBorder="1" applyAlignment="1">
      <alignment horizontal="left" vertical="top" wrapText="1"/>
    </xf>
    <xf numFmtId="0" fontId="2" fillId="0" borderId="7" xfId="10" applyFont="1" applyBorder="1" applyAlignment="1">
      <alignment horizontal="left" vertical="top" wrapText="1"/>
    </xf>
    <xf numFmtId="0" fontId="2" fillId="0" borderId="6" xfId="10" applyFont="1" applyBorder="1" applyAlignment="1">
      <alignment horizontal="left" vertical="top" wrapText="1"/>
    </xf>
    <xf numFmtId="0" fontId="1" fillId="0" borderId="4" xfId="10" applyFont="1" applyBorder="1" applyAlignment="1">
      <alignment horizontal="left" vertical="top" wrapText="1"/>
    </xf>
    <xf numFmtId="0" fontId="2" fillId="0" borderId="3" xfId="10" applyFont="1" applyBorder="1" applyAlignment="1">
      <alignment horizontal="left" vertical="top" wrapText="1"/>
    </xf>
    <xf numFmtId="0" fontId="1" fillId="0" borderId="3" xfId="10" applyFont="1" applyBorder="1" applyAlignment="1">
      <alignment horizontal="right" vertical="top" wrapText="1"/>
    </xf>
    <xf numFmtId="164" fontId="1" fillId="0" borderId="2" xfId="10" applyNumberFormat="1" applyFont="1" applyBorder="1" applyAlignment="1">
      <alignment horizontal="right" vertical="top" wrapText="1"/>
    </xf>
    <xf numFmtId="0" fontId="1" fillId="0" borderId="1" xfId="10" applyFont="1" applyBorder="1" applyAlignment="1">
      <alignment horizontal="right" vertical="top" wrapText="1"/>
    </xf>
    <xf numFmtId="0" fontId="2" fillId="0" borderId="0" xfId="10" applyFont="1" applyAlignment="1">
      <alignment horizontal="left" vertical="top" wrapText="1"/>
    </xf>
    <xf numFmtId="0" fontId="6" fillId="0" borderId="0" xfId="10" applyAlignment="1" applyProtection="1">
      <alignment wrapText="1"/>
      <protection locked="0"/>
    </xf>
    <xf numFmtId="0" fontId="1" fillId="0" borderId="0" xfId="10" applyFont="1" applyAlignment="1">
      <alignment horizontal="left" vertical="top" wrapText="1"/>
    </xf>
    <xf numFmtId="0" fontId="1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/>
    </xf>
    <xf numFmtId="0" fontId="8" fillId="0" borderId="20" xfId="0" applyFont="1" applyBorder="1"/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1" fillId="0" borderId="18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2" fontId="11" fillId="0" borderId="22" xfId="0" applyNumberFormat="1" applyFont="1" applyBorder="1" applyAlignment="1">
      <alignment horizontal="right" vertical="center"/>
    </xf>
    <xf numFmtId="14" fontId="11" fillId="0" borderId="22" xfId="0" quotePrefix="1" applyNumberFormat="1" applyFont="1" applyBorder="1" applyAlignment="1">
      <alignment horizontal="right" vertical="center"/>
    </xf>
    <xf numFmtId="15" fontId="11" fillId="0" borderId="22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11" fillId="0" borderId="18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2" fillId="0" borderId="18" xfId="0" applyFont="1" applyBorder="1" applyAlignment="1">
      <alignment horizontal="justify" vertical="center"/>
    </xf>
    <xf numFmtId="0" fontId="12" fillId="0" borderId="22" xfId="0" applyFont="1" applyBorder="1" applyAlignment="1">
      <alignment horizontal="justify" vertical="center"/>
    </xf>
    <xf numFmtId="0" fontId="13" fillId="0" borderId="22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166" fontId="12" fillId="0" borderId="22" xfId="11" applyNumberFormat="1" applyFont="1" applyBorder="1" applyAlignment="1">
      <alignment horizontal="justify" vertical="center"/>
    </xf>
    <xf numFmtId="167" fontId="14" fillId="0" borderId="22" xfId="0" applyNumberFormat="1" applyFont="1" applyBorder="1" applyAlignment="1">
      <alignment horizontal="justify" vertical="center"/>
    </xf>
    <xf numFmtId="167" fontId="12" fillId="0" borderId="22" xfId="0" applyNumberFormat="1" applyFont="1" applyBorder="1" applyAlignment="1">
      <alignment horizontal="justify" vertical="center"/>
    </xf>
    <xf numFmtId="15" fontId="15" fillId="0" borderId="22" xfId="0" applyNumberFormat="1" applyFont="1" applyBorder="1" applyAlignment="1">
      <alignment horizontal="justify" vertical="center"/>
    </xf>
    <xf numFmtId="0" fontId="19" fillId="0" borderId="0" xfId="12" applyNumberFormat="1" applyFont="1" applyFill="1" applyBorder="1" applyAlignment="1"/>
    <xf numFmtId="0" fontId="6" fillId="0" borderId="0" xfId="13"/>
    <xf numFmtId="0" fontId="20" fillId="0" borderId="0" xfId="14" applyFont="1" applyAlignment="1">
      <alignment vertical="center" wrapText="1"/>
    </xf>
    <xf numFmtId="0" fontId="20" fillId="0" borderId="25" xfId="14" applyFont="1" applyBorder="1" applyAlignment="1">
      <alignment vertical="center" wrapText="1"/>
    </xf>
    <xf numFmtId="0" fontId="20" fillId="0" borderId="30" xfId="14" applyFont="1" applyBorder="1" applyAlignment="1">
      <alignment vertical="top" wrapText="1"/>
    </xf>
    <xf numFmtId="0" fontId="17" fillId="0" borderId="0" xfId="0" applyFont="1" applyAlignment="1">
      <alignment horizontal="left" vertical="top"/>
    </xf>
    <xf numFmtId="0" fontId="6" fillId="0" borderId="0" xfId="15"/>
    <xf numFmtId="0" fontId="6" fillId="0" borderId="0" xfId="16"/>
    <xf numFmtId="2" fontId="6" fillId="0" borderId="0" xfId="16" applyNumberFormat="1"/>
    <xf numFmtId="0" fontId="20" fillId="0" borderId="36" xfId="17" applyFont="1" applyBorder="1" applyAlignment="1">
      <alignment vertical="top" wrapText="1"/>
    </xf>
    <xf numFmtId="0" fontId="6" fillId="0" borderId="0" xfId="18"/>
    <xf numFmtId="0" fontId="20" fillId="0" borderId="37" xfId="19" applyFont="1" applyBorder="1" applyAlignment="1">
      <alignment vertical="top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6" fillId="0" borderId="26" xfId="13" applyBorder="1" applyAlignment="1">
      <alignment horizontal="center"/>
    </xf>
    <xf numFmtId="0" fontId="6" fillId="0" borderId="27" xfId="13" applyBorder="1" applyAlignment="1">
      <alignment horizontal="center"/>
    </xf>
    <xf numFmtId="0" fontId="6" fillId="0" borderId="31" xfId="13" applyBorder="1" applyAlignment="1">
      <alignment horizontal="center"/>
    </xf>
    <xf numFmtId="0" fontId="6" fillId="0" borderId="32" xfId="13" applyBorder="1" applyAlignment="1">
      <alignment horizontal="center"/>
    </xf>
    <xf numFmtId="0" fontId="16" fillId="0" borderId="28" xfId="13" applyFont="1" applyBorder="1" applyAlignment="1">
      <alignment horizontal="center"/>
    </xf>
    <xf numFmtId="0" fontId="6" fillId="0" borderId="29" xfId="13" applyBorder="1" applyAlignment="1">
      <alignment horizontal="center"/>
    </xf>
    <xf numFmtId="0" fontId="6" fillId="0" borderId="33" xfId="13" applyBorder="1" applyAlignment="1">
      <alignment horizontal="center"/>
    </xf>
    <xf numFmtId="0" fontId="6" fillId="0" borderId="34" xfId="13" applyBorder="1" applyAlignment="1">
      <alignment horizontal="center"/>
    </xf>
    <xf numFmtId="0" fontId="6" fillId="0" borderId="22" xfId="13" applyBorder="1" applyAlignment="1">
      <alignment horizontal="center"/>
    </xf>
    <xf numFmtId="0" fontId="20" fillId="2" borderId="35" xfId="14" applyFont="1" applyFill="1" applyBorder="1" applyAlignment="1">
      <alignment vertical="center" wrapText="1"/>
    </xf>
    <xf numFmtId="0" fontId="16" fillId="0" borderId="29" xfId="13" applyFont="1" applyBorder="1" applyAlignment="1">
      <alignment horizontal="center"/>
    </xf>
    <xf numFmtId="0" fontId="6" fillId="0" borderId="26" xfId="15" applyBorder="1" applyAlignment="1">
      <alignment horizontal="center"/>
    </xf>
    <xf numFmtId="0" fontId="6" fillId="0" borderId="27" xfId="15" applyBorder="1" applyAlignment="1">
      <alignment horizontal="center"/>
    </xf>
    <xf numFmtId="0" fontId="6" fillId="0" borderId="31" xfId="15" applyBorder="1" applyAlignment="1">
      <alignment horizontal="center"/>
    </xf>
    <xf numFmtId="0" fontId="6" fillId="0" borderId="32" xfId="15" applyBorder="1" applyAlignment="1">
      <alignment horizontal="center"/>
    </xf>
    <xf numFmtId="0" fontId="16" fillId="0" borderId="28" xfId="15" applyFont="1" applyBorder="1" applyAlignment="1">
      <alignment horizontal="center"/>
    </xf>
    <xf numFmtId="0" fontId="6" fillId="0" borderId="29" xfId="15" applyBorder="1" applyAlignment="1">
      <alignment horizontal="center"/>
    </xf>
    <xf numFmtId="0" fontId="6" fillId="0" borderId="33" xfId="15" applyBorder="1" applyAlignment="1">
      <alignment horizontal="center"/>
    </xf>
    <xf numFmtId="0" fontId="6" fillId="0" borderId="34" xfId="15" applyBorder="1" applyAlignment="1">
      <alignment horizontal="center"/>
    </xf>
    <xf numFmtId="0" fontId="6" fillId="0" borderId="22" xfId="15" applyBorder="1" applyAlignment="1">
      <alignment horizontal="center"/>
    </xf>
    <xf numFmtId="0" fontId="16" fillId="0" borderId="29" xfId="15" applyFont="1" applyBorder="1" applyAlignment="1">
      <alignment horizontal="center"/>
    </xf>
    <xf numFmtId="0" fontId="6" fillId="0" borderId="26" xfId="18" applyBorder="1" applyAlignment="1">
      <alignment horizontal="center"/>
    </xf>
    <xf numFmtId="0" fontId="6" fillId="0" borderId="27" xfId="18" applyBorder="1" applyAlignment="1">
      <alignment horizontal="center"/>
    </xf>
    <xf numFmtId="0" fontId="6" fillId="0" borderId="38" xfId="18" applyBorder="1" applyAlignment="1">
      <alignment horizontal="center"/>
    </xf>
    <xf numFmtId="0" fontId="6" fillId="0" borderId="22" xfId="18" applyBorder="1" applyAlignment="1">
      <alignment horizontal="center"/>
    </xf>
    <xf numFmtId="0" fontId="16" fillId="0" borderId="28" xfId="18" applyFont="1" applyBorder="1" applyAlignment="1">
      <alignment horizontal="center"/>
    </xf>
    <xf numFmtId="0" fontId="6" fillId="0" borderId="29" xfId="18" applyBorder="1" applyAlignment="1">
      <alignment horizontal="center"/>
    </xf>
    <xf numFmtId="0" fontId="6" fillId="0" borderId="33" xfId="18" applyBorder="1" applyAlignment="1">
      <alignment horizontal="center"/>
    </xf>
    <xf numFmtId="0" fontId="6" fillId="0" borderId="34" xfId="18" applyBorder="1" applyAlignment="1">
      <alignment horizontal="center"/>
    </xf>
    <xf numFmtId="0" fontId="20" fillId="2" borderId="0" xfId="19" applyFont="1" applyFill="1" applyAlignment="1">
      <alignment vertical="center" wrapText="1"/>
    </xf>
    <xf numFmtId="0" fontId="16" fillId="0" borderId="29" xfId="18" applyFont="1" applyBorder="1" applyAlignment="1">
      <alignment horizontal="center" wrapText="1"/>
    </xf>
    <xf numFmtId="0" fontId="16" fillId="0" borderId="29" xfId="18" applyFont="1" applyBorder="1" applyAlignment="1">
      <alignment horizontal="center"/>
    </xf>
    <xf numFmtId="0" fontId="17" fillId="0" borderId="0" xfId="2" applyFont="1" applyAlignment="1">
      <alignment horizontal="left" vertical="top" wrapText="1"/>
    </xf>
    <xf numFmtId="0" fontId="16" fillId="0" borderId="39" xfId="18" applyFont="1" applyBorder="1" applyAlignment="1">
      <alignment horizontal="center"/>
    </xf>
    <xf numFmtId="0" fontId="16" fillId="0" borderId="40" xfId="18" applyFont="1" applyBorder="1" applyAlignment="1">
      <alignment horizontal="center"/>
    </xf>
    <xf numFmtId="0" fontId="16" fillId="0" borderId="37" xfId="18" applyFont="1" applyBorder="1" applyAlignment="1">
      <alignment horizontal="center"/>
    </xf>
    <xf numFmtId="0" fontId="16" fillId="0" borderId="41" xfId="18" applyFont="1" applyBorder="1" applyAlignment="1">
      <alignment horizontal="center"/>
    </xf>
  </cellXfs>
  <cellStyles count="20">
    <cellStyle name="Normal" xfId="0" builtinId="0"/>
    <cellStyle name="Normal 10" xfId="16" xr:uid="{DD32EDC6-23D2-4434-8E8E-5CCF41878A03}"/>
    <cellStyle name="Normal 11" xfId="2" xr:uid="{3128581D-86A7-4376-8C2C-9A298FD51A40}"/>
    <cellStyle name="Normal 18" xfId="18" xr:uid="{790CF0D8-F6D0-4AF1-B911-B7D5F43C35AC}"/>
    <cellStyle name="Normal 19" xfId="15" xr:uid="{5824CFF3-E991-42B6-AD5E-A22A24594611}"/>
    <cellStyle name="Normal 2" xfId="1" xr:uid="{0E37D27C-A95B-4F14-A780-31247CEA4C40}"/>
    <cellStyle name="Normal 20" xfId="13" xr:uid="{2F992494-8DF1-42F0-86AC-7D57997FE719}"/>
    <cellStyle name="Normal 24" xfId="3" xr:uid="{7E7E0667-EAAB-4824-A682-4FE9F282ED43}"/>
    <cellStyle name="Normal 25" xfId="4" xr:uid="{79276FB0-3B21-4D3D-A258-EA7C79BAD5D4}"/>
    <cellStyle name="Normal 26" xfId="5" xr:uid="{677AB8F2-18BF-4779-8DD5-EED99571CDEC}"/>
    <cellStyle name="Normal 27" xfId="6" xr:uid="{88BCD656-15E0-4560-8436-6B20CC4A15B0}"/>
    <cellStyle name="Normal 3 2" xfId="12" xr:uid="{7DBAA796-9EB4-469C-8481-D322FE94195E}"/>
    <cellStyle name="Normal 32" xfId="7" xr:uid="{73C8AFEB-8F8F-4B1B-8087-F7643995B995}"/>
    <cellStyle name="Normal 35" xfId="8" xr:uid="{7B69142F-7C2D-47C2-9C46-E94A088234BA}"/>
    <cellStyle name="Normal 36" xfId="9" xr:uid="{D2E25A87-CDD7-47FD-BABE-2F63FB9DB545}"/>
    <cellStyle name="Normal 37" xfId="10" xr:uid="{A21761BF-F9A5-4160-B263-0377E8DAFA40}"/>
    <cellStyle name="Normal 5" xfId="14" xr:uid="{5DEB27D9-84BE-45C2-A415-1175599BD705}"/>
    <cellStyle name="Normal 6" xfId="17" xr:uid="{52A9EBBF-769C-4A77-A4DD-FB6B8F0A4875}"/>
    <cellStyle name="Normal 7" xfId="19" xr:uid="{064DD80D-85E5-4276-8B7E-0A55BD368AB9}"/>
    <cellStyle name="Percent" xfId="1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92603</xdr:colOff>
      <xdr:row>92</xdr:row>
      <xdr:rowOff>119064</xdr:rowOff>
    </xdr:from>
    <xdr:to>
      <xdr:col>6</xdr:col>
      <xdr:colOff>902889</xdr:colOff>
      <xdr:row>94</xdr:row>
      <xdr:rowOff>1924845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40AF54-C7AC-4885-9185-AA88536FE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7134" y="17393048"/>
          <a:ext cx="3469349" cy="2202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4689772</xdr:colOff>
      <xdr:row>92</xdr:row>
      <xdr:rowOff>123035</xdr:rowOff>
    </xdr:from>
    <xdr:to>
      <xdr:col>3</xdr:col>
      <xdr:colOff>2172891</xdr:colOff>
      <xdr:row>94</xdr:row>
      <xdr:rowOff>2004219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E02360-C15A-41CD-A6CE-0C5B51F3D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975" y="17397019"/>
          <a:ext cx="3337025" cy="2278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117474</xdr:colOff>
      <xdr:row>86</xdr:row>
      <xdr:rowOff>123827</xdr:rowOff>
    </xdr:from>
    <xdr:to>
      <xdr:col>3</xdr:col>
      <xdr:colOff>2095499</xdr:colOff>
      <xdr:row>88</xdr:row>
      <xdr:rowOff>2047875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5333A2-3AFB-4D44-8547-964A3DB04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824" y="16078202"/>
          <a:ext cx="3082925" cy="2324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86</xdr:row>
      <xdr:rowOff>133350</xdr:rowOff>
    </xdr:from>
    <xdr:to>
      <xdr:col>6</xdr:col>
      <xdr:colOff>933450</xdr:colOff>
      <xdr:row>88</xdr:row>
      <xdr:rowOff>2000250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A12DE9-58D1-4282-852B-14B408B77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6087725"/>
          <a:ext cx="3038475" cy="226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0</xdr:rowOff>
    </xdr:from>
    <xdr:to>
      <xdr:col>7</xdr:col>
      <xdr:colOff>130177</xdr:colOff>
      <xdr:row>129</xdr:row>
      <xdr:rowOff>2124075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BD81BD-AA39-4239-917A-A4F901883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3126700"/>
          <a:ext cx="3444877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4400550</xdr:colOff>
      <xdr:row>127</xdr:row>
      <xdr:rowOff>171450</xdr:rowOff>
    </xdr:from>
    <xdr:to>
      <xdr:col>4</xdr:col>
      <xdr:colOff>57149</xdr:colOff>
      <xdr:row>129</xdr:row>
      <xdr:rowOff>2000250</xdr:rowOff>
    </xdr:to>
    <xdr:pic>
      <xdr:nvPicPr>
        <xdr:cNvPr id="5" name="Picture 4" descr="A speedometer with a black background&#10;&#10;Description automatically generated">
          <a:extLst>
            <a:ext uri="{FF2B5EF4-FFF2-40B4-BE49-F238E27FC236}">
              <a16:creationId xmlns:a16="http://schemas.microsoft.com/office/drawing/2014/main" id="{927A5E8D-AB94-472B-9CFD-005401FB1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23098125"/>
          <a:ext cx="3571874" cy="22288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2009775</xdr:colOff>
      <xdr:row>37</xdr:row>
      <xdr:rowOff>142876</xdr:rowOff>
    </xdr:from>
    <xdr:to>
      <xdr:col>6</xdr:col>
      <xdr:colOff>19050</xdr:colOff>
      <xdr:row>39</xdr:row>
      <xdr:rowOff>1933575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C430F9-F2FC-44A9-A74B-DF8844BE7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8515351"/>
          <a:ext cx="2990850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15876</xdr:colOff>
      <xdr:row>37</xdr:row>
      <xdr:rowOff>142875</xdr:rowOff>
    </xdr:from>
    <xdr:to>
      <xdr:col>3</xdr:col>
      <xdr:colOff>2095500</xdr:colOff>
      <xdr:row>39</xdr:row>
      <xdr:rowOff>1933575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03585A-E43A-412F-9A3E-27E425B72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4126" y="8515350"/>
          <a:ext cx="3079749" cy="2190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0B14-A442-47F8-AAF6-13B80B632163}">
  <sheetPr>
    <outlinePr summaryBelow="0"/>
  </sheetPr>
  <dimension ref="A1:I96"/>
  <sheetViews>
    <sheetView topLeftCell="A92" zoomScale="96" zoomScaleNormal="96" workbookViewId="0">
      <selection activeCell="F97" sqref="F97"/>
    </sheetView>
  </sheetViews>
  <sheetFormatPr defaultRowHeight="15"/>
  <cols>
    <col min="1" max="1" width="3.42578125" customWidth="1"/>
    <col min="2" max="2" width="71.28515625" customWidth="1"/>
    <col min="3" max="3" width="16.5703125" customWidth="1"/>
    <col min="4" max="4" width="33.42578125" customWidth="1"/>
    <col min="5" max="5" width="23.42578125" bestFit="1" customWidth="1"/>
    <col min="6" max="6" width="16.5703125" customWidth="1"/>
    <col min="7" max="7" width="13.85546875" customWidth="1"/>
    <col min="8" max="8" width="16.5703125" customWidth="1"/>
    <col min="9" max="9" width="13.42578125" bestFit="1" customWidth="1"/>
  </cols>
  <sheetData>
    <row r="1" spans="1:9">
      <c r="A1" s="1"/>
      <c r="B1" s="159" t="s">
        <v>481</v>
      </c>
      <c r="C1" s="159"/>
      <c r="D1" s="159"/>
      <c r="E1" s="159"/>
      <c r="F1" s="159"/>
      <c r="G1" s="1"/>
      <c r="H1" s="1"/>
    </row>
    <row r="2" spans="1:9" ht="13.35" customHeight="1">
      <c r="A2" s="1"/>
      <c r="B2" s="5"/>
      <c r="C2" s="1"/>
      <c r="D2" s="1"/>
      <c r="E2" s="1"/>
      <c r="F2" s="1"/>
      <c r="G2" s="1"/>
      <c r="H2" s="1"/>
    </row>
    <row r="3" spans="1:9" ht="13.35" customHeight="1" thickBot="1">
      <c r="A3" s="2"/>
      <c r="B3" s="4" t="s">
        <v>421</v>
      </c>
      <c r="C3" s="1"/>
      <c r="D3" s="1"/>
      <c r="E3" s="1"/>
      <c r="F3" s="1"/>
      <c r="G3" s="1"/>
      <c r="H3" s="1"/>
    </row>
    <row r="4" spans="1:9" ht="28.35" customHeight="1" thickBot="1">
      <c r="A4" s="1"/>
      <c r="B4" s="7" t="s">
        <v>106</v>
      </c>
      <c r="C4" s="8" t="s">
        <v>105</v>
      </c>
      <c r="D4" s="9" t="s">
        <v>104</v>
      </c>
      <c r="E4" s="9" t="s">
        <v>103</v>
      </c>
      <c r="F4" s="9" t="s">
        <v>102</v>
      </c>
      <c r="G4" s="9" t="s">
        <v>101</v>
      </c>
      <c r="H4" s="10" t="s">
        <v>100</v>
      </c>
      <c r="I4" s="118" t="s">
        <v>459</v>
      </c>
    </row>
    <row r="5" spans="1:9" ht="13.35" customHeight="1">
      <c r="A5" s="1"/>
      <c r="B5" s="11" t="s">
        <v>99</v>
      </c>
      <c r="C5" s="12"/>
      <c r="D5" s="12"/>
      <c r="E5" s="12"/>
      <c r="F5" s="12"/>
      <c r="G5" s="13"/>
      <c r="H5" s="14"/>
      <c r="I5" s="119"/>
    </row>
    <row r="6" spans="1:9" ht="13.35" customHeight="1">
      <c r="A6" s="1"/>
      <c r="B6" s="11" t="s">
        <v>98</v>
      </c>
      <c r="C6" s="12"/>
      <c r="D6" s="12"/>
      <c r="E6" s="12"/>
      <c r="F6" s="12"/>
      <c r="G6" s="13"/>
      <c r="H6" s="14"/>
      <c r="I6" s="119"/>
    </row>
    <row r="7" spans="1:9" ht="13.35" customHeight="1">
      <c r="A7" s="3" t="s">
        <v>97</v>
      </c>
      <c r="B7" s="15" t="s">
        <v>96</v>
      </c>
      <c r="C7" s="12" t="s">
        <v>95</v>
      </c>
      <c r="D7" s="12" t="s">
        <v>91</v>
      </c>
      <c r="E7" s="16">
        <v>725865</v>
      </c>
      <c r="F7" s="17">
        <v>3194.6044514999999</v>
      </c>
      <c r="G7" s="18">
        <v>4.9457960269226851E-2</v>
      </c>
      <c r="H7" s="14"/>
      <c r="I7" s="119"/>
    </row>
    <row r="8" spans="1:9" ht="13.35" customHeight="1">
      <c r="A8" s="3" t="s">
        <v>94</v>
      </c>
      <c r="B8" s="15" t="s">
        <v>286</v>
      </c>
      <c r="C8" s="12" t="s">
        <v>287</v>
      </c>
      <c r="D8" s="12" t="s">
        <v>240</v>
      </c>
      <c r="E8" s="16">
        <v>2525250</v>
      </c>
      <c r="F8" s="17">
        <v>1889.139525</v>
      </c>
      <c r="G8" s="18">
        <v>2.9247122449417927E-2</v>
      </c>
      <c r="H8" s="14"/>
      <c r="I8" s="119"/>
    </row>
    <row r="9" spans="1:9" ht="13.35" customHeight="1">
      <c r="A9" s="1"/>
      <c r="B9" s="15" t="s">
        <v>93</v>
      </c>
      <c r="C9" s="12" t="s">
        <v>92</v>
      </c>
      <c r="D9" s="12" t="s">
        <v>91</v>
      </c>
      <c r="E9" s="16">
        <v>120328</v>
      </c>
      <c r="F9" s="17">
        <v>568.57386559999998</v>
      </c>
      <c r="G9" s="18">
        <v>8.8024993647528981E-3</v>
      </c>
      <c r="H9" s="14"/>
      <c r="I9" s="119"/>
    </row>
    <row r="10" spans="1:9" ht="13.35" customHeight="1">
      <c r="A10" s="1"/>
      <c r="B10" s="15" t="s">
        <v>288</v>
      </c>
      <c r="C10" s="12" t="s">
        <v>289</v>
      </c>
      <c r="D10" s="12" t="s">
        <v>91</v>
      </c>
      <c r="E10" s="16">
        <v>170318</v>
      </c>
      <c r="F10" s="17">
        <v>559.86932960000001</v>
      </c>
      <c r="G10" s="18">
        <v>8.6677382066233169E-3</v>
      </c>
      <c r="H10" s="14"/>
      <c r="I10" s="119"/>
    </row>
    <row r="11" spans="1:9" ht="13.35" customHeight="1">
      <c r="A11" s="1"/>
      <c r="B11" s="11" t="s">
        <v>8</v>
      </c>
      <c r="C11" s="12"/>
      <c r="D11" s="12"/>
      <c r="E11" s="12"/>
      <c r="F11" s="19">
        <v>6212.1871717000004</v>
      </c>
      <c r="G11" s="20">
        <v>9.6175320290021002E-2</v>
      </c>
      <c r="H11" s="21"/>
      <c r="I11" s="119"/>
    </row>
    <row r="12" spans="1:9" ht="13.35" customHeight="1">
      <c r="A12" s="1"/>
      <c r="B12" s="22" t="s">
        <v>90</v>
      </c>
      <c r="C12" s="23"/>
      <c r="D12" s="23"/>
      <c r="E12" s="23"/>
      <c r="F12" s="24" t="s">
        <v>7</v>
      </c>
      <c r="G12" s="24" t="s">
        <v>7</v>
      </c>
      <c r="H12" s="21"/>
      <c r="I12" s="119"/>
    </row>
    <row r="13" spans="1:9" ht="13.35" customHeight="1">
      <c r="A13" s="1"/>
      <c r="B13" s="22" t="s">
        <v>8</v>
      </c>
      <c r="C13" s="23"/>
      <c r="D13" s="23"/>
      <c r="E13" s="23"/>
      <c r="F13" s="24" t="s">
        <v>7</v>
      </c>
      <c r="G13" s="24" t="s">
        <v>7</v>
      </c>
      <c r="H13" s="21"/>
      <c r="I13" s="119"/>
    </row>
    <row r="14" spans="1:9" ht="13.35" customHeight="1">
      <c r="A14" s="1"/>
      <c r="B14" s="22" t="s">
        <v>6</v>
      </c>
      <c r="C14" s="25"/>
      <c r="D14" s="23"/>
      <c r="E14" s="25"/>
      <c r="F14" s="19">
        <v>6212.1871717000004</v>
      </c>
      <c r="G14" s="20">
        <v>9.6175320290021002E-2</v>
      </c>
      <c r="H14" s="21"/>
      <c r="I14" s="119"/>
    </row>
    <row r="15" spans="1:9" ht="13.35" customHeight="1">
      <c r="A15" s="3" t="s">
        <v>87</v>
      </c>
      <c r="B15" s="11" t="s">
        <v>89</v>
      </c>
      <c r="C15" s="12"/>
      <c r="D15" s="12"/>
      <c r="E15" s="12"/>
      <c r="F15" s="12"/>
      <c r="G15" s="13"/>
      <c r="H15" s="14"/>
      <c r="I15" s="119"/>
    </row>
    <row r="16" spans="1:9" ht="13.35" customHeight="1">
      <c r="A16" s="3" t="s">
        <v>84</v>
      </c>
      <c r="B16" s="11" t="s">
        <v>88</v>
      </c>
      <c r="C16" s="12"/>
      <c r="D16" s="12"/>
      <c r="E16" s="12"/>
      <c r="F16" s="12"/>
      <c r="G16" s="13"/>
      <c r="H16" s="14"/>
      <c r="I16" s="119"/>
    </row>
    <row r="17" spans="1:9" ht="13.35" customHeight="1">
      <c r="A17" s="3" t="s">
        <v>81</v>
      </c>
      <c r="B17" s="15" t="s">
        <v>86</v>
      </c>
      <c r="C17" s="12" t="s">
        <v>85</v>
      </c>
      <c r="D17" s="12" t="s">
        <v>19</v>
      </c>
      <c r="E17" s="16">
        <v>6500000</v>
      </c>
      <c r="F17" s="17">
        <v>6724.1719999999996</v>
      </c>
      <c r="G17" s="18">
        <v>0.10410172422544992</v>
      </c>
      <c r="H17" s="26">
        <v>6.7199999999999996E-2</v>
      </c>
      <c r="I17" s="119"/>
    </row>
    <row r="18" spans="1:9" ht="13.35" customHeight="1">
      <c r="A18" s="3" t="s">
        <v>78</v>
      </c>
      <c r="B18" s="15" t="s">
        <v>80</v>
      </c>
      <c r="C18" s="12" t="s">
        <v>79</v>
      </c>
      <c r="D18" s="12" t="s">
        <v>19</v>
      </c>
      <c r="E18" s="16">
        <v>4000000</v>
      </c>
      <c r="F18" s="17">
        <v>4088.212</v>
      </c>
      <c r="G18" s="18">
        <v>6.3292538947423566E-2</v>
      </c>
      <c r="H18" s="26">
        <v>7.0184999999999997E-2</v>
      </c>
      <c r="I18" s="119"/>
    </row>
    <row r="19" spans="1:9" ht="13.35" customHeight="1">
      <c r="A19" s="3" t="s">
        <v>75</v>
      </c>
      <c r="B19" s="15" t="s">
        <v>77</v>
      </c>
      <c r="C19" s="12" t="s">
        <v>76</v>
      </c>
      <c r="D19" s="12" t="s">
        <v>19</v>
      </c>
      <c r="E19" s="16">
        <v>3000000</v>
      </c>
      <c r="F19" s="17">
        <v>3124.7069999999999</v>
      </c>
      <c r="G19" s="18">
        <v>4.8375827744937656E-2</v>
      </c>
      <c r="H19" s="26">
        <v>6.9833999999999993E-2</v>
      </c>
      <c r="I19" s="119"/>
    </row>
    <row r="20" spans="1:9" ht="13.35" customHeight="1">
      <c r="A20" s="3" t="s">
        <v>72</v>
      </c>
      <c r="B20" s="15" t="s">
        <v>416</v>
      </c>
      <c r="C20" s="12" t="s">
        <v>71</v>
      </c>
      <c r="D20" s="12" t="s">
        <v>34</v>
      </c>
      <c r="E20" s="16">
        <v>3000000</v>
      </c>
      <c r="F20" s="17">
        <v>2986.701</v>
      </c>
      <c r="G20" s="18">
        <v>4.6239257985351279E-2</v>
      </c>
      <c r="H20" s="26">
        <v>6.9000000000000006E-2</v>
      </c>
      <c r="I20" s="119"/>
    </row>
    <row r="21" spans="1:9" ht="13.35" customHeight="1">
      <c r="A21" s="3" t="s">
        <v>70</v>
      </c>
      <c r="B21" s="15" t="s">
        <v>63</v>
      </c>
      <c r="C21" s="12" t="s">
        <v>62</v>
      </c>
      <c r="D21" s="12" t="s">
        <v>34</v>
      </c>
      <c r="E21" s="16">
        <v>2500000</v>
      </c>
      <c r="F21" s="17">
        <v>2577.2950000000001</v>
      </c>
      <c r="G21" s="18">
        <v>3.9900950382832402E-2</v>
      </c>
      <c r="H21" s="26">
        <v>7.4482999999999994E-2</v>
      </c>
      <c r="I21" s="119"/>
    </row>
    <row r="22" spans="1:9" ht="13.35" customHeight="1">
      <c r="A22" s="3" t="s">
        <v>67</v>
      </c>
      <c r="B22" s="15" t="s">
        <v>66</v>
      </c>
      <c r="C22" s="12" t="s">
        <v>65</v>
      </c>
      <c r="D22" s="12" t="s">
        <v>19</v>
      </c>
      <c r="E22" s="16">
        <v>2500000</v>
      </c>
      <c r="F22" s="17">
        <v>2559.625</v>
      </c>
      <c r="G22" s="18">
        <v>3.9627388453264911E-2</v>
      </c>
      <c r="H22" s="26">
        <v>7.3343000000000005E-2</v>
      </c>
      <c r="I22" s="119"/>
    </row>
    <row r="23" spans="1:9" ht="13.35" customHeight="1">
      <c r="A23" s="3" t="s">
        <v>64</v>
      </c>
      <c r="B23" s="15" t="s">
        <v>60</v>
      </c>
      <c r="C23" s="12" t="s">
        <v>59</v>
      </c>
      <c r="D23" s="12" t="s">
        <v>34</v>
      </c>
      <c r="E23" s="16">
        <v>2500000</v>
      </c>
      <c r="F23" s="17">
        <v>2556.6750000000002</v>
      </c>
      <c r="G23" s="18">
        <v>3.9581717389754779E-2</v>
      </c>
      <c r="H23" s="26">
        <v>7.3499999999999996E-2</v>
      </c>
      <c r="I23" s="119"/>
    </row>
    <row r="24" spans="1:9" ht="13.35" customHeight="1">
      <c r="A24" s="3" t="s">
        <v>61</v>
      </c>
      <c r="B24" s="15" t="s">
        <v>294</v>
      </c>
      <c r="C24" s="12" t="s">
        <v>295</v>
      </c>
      <c r="D24" s="12" t="s">
        <v>296</v>
      </c>
      <c r="E24" s="16">
        <v>2500000</v>
      </c>
      <c r="F24" s="17">
        <v>2553.66</v>
      </c>
      <c r="G24" s="18">
        <v>3.9535040014675775E-2</v>
      </c>
      <c r="H24" s="26">
        <v>7.4190500000000006E-2</v>
      </c>
      <c r="I24" s="119"/>
    </row>
    <row r="25" spans="1:9" ht="13.35" customHeight="1">
      <c r="A25" s="3" t="s">
        <v>58</v>
      </c>
      <c r="B25" s="15" t="s">
        <v>307</v>
      </c>
      <c r="C25" s="12" t="s">
        <v>308</v>
      </c>
      <c r="D25" s="12" t="s">
        <v>19</v>
      </c>
      <c r="E25" s="16">
        <v>2500000</v>
      </c>
      <c r="F25" s="17">
        <v>2552.4650000000001</v>
      </c>
      <c r="G25" s="18">
        <v>3.9516539363525054E-2</v>
      </c>
      <c r="H25" s="26">
        <v>7.1057999999999996E-2</v>
      </c>
      <c r="I25" s="119"/>
    </row>
    <row r="26" spans="1:9" ht="13.35" customHeight="1">
      <c r="A26" s="3" t="s">
        <v>57</v>
      </c>
      <c r="B26" s="15" t="s">
        <v>292</v>
      </c>
      <c r="C26" s="12" t="s">
        <v>293</v>
      </c>
      <c r="D26" s="12" t="s">
        <v>34</v>
      </c>
      <c r="E26" s="16">
        <v>2500000</v>
      </c>
      <c r="F26" s="17">
        <v>2547.8175000000001</v>
      </c>
      <c r="G26" s="18">
        <v>3.944458808635104E-2</v>
      </c>
      <c r="H26" s="26">
        <v>7.3700000000000002E-2</v>
      </c>
      <c r="I26" s="119"/>
    </row>
    <row r="27" spans="1:9" ht="13.35" customHeight="1">
      <c r="A27" s="3" t="s">
        <v>55</v>
      </c>
      <c r="B27" s="15" t="s">
        <v>69</v>
      </c>
      <c r="C27" s="12" t="s">
        <v>68</v>
      </c>
      <c r="D27" s="12" t="s">
        <v>19</v>
      </c>
      <c r="E27" s="16">
        <v>2500000</v>
      </c>
      <c r="F27" s="17">
        <v>2543.5075000000002</v>
      </c>
      <c r="G27" s="18">
        <v>3.937786188847691E-2</v>
      </c>
      <c r="H27" s="26">
        <v>7.4677999999999994E-2</v>
      </c>
      <c r="I27" s="119"/>
    </row>
    <row r="28" spans="1:9" ht="13.35" customHeight="1">
      <c r="A28" s="3" t="s">
        <v>54</v>
      </c>
      <c r="B28" s="15" t="s">
        <v>359</v>
      </c>
      <c r="C28" s="12" t="s">
        <v>303</v>
      </c>
      <c r="D28" s="12" t="s">
        <v>37</v>
      </c>
      <c r="E28" s="16">
        <v>2500000</v>
      </c>
      <c r="F28" s="17">
        <v>2517.355</v>
      </c>
      <c r="G28" s="18">
        <v>3.8972976299172221E-2</v>
      </c>
      <c r="H28" s="26">
        <v>7.9850000000000004E-2</v>
      </c>
      <c r="I28" s="119"/>
    </row>
    <row r="29" spans="1:9" ht="13.35" customHeight="1">
      <c r="A29" s="3" t="s">
        <v>53</v>
      </c>
      <c r="B29" s="15" t="s">
        <v>299</v>
      </c>
      <c r="C29" s="12" t="s">
        <v>290</v>
      </c>
      <c r="D29" s="12" t="s">
        <v>291</v>
      </c>
      <c r="E29" s="16">
        <v>2500000</v>
      </c>
      <c r="F29" s="17">
        <v>2516.3425000000002</v>
      </c>
      <c r="G29" s="18">
        <v>3.8957301061272556E-2</v>
      </c>
      <c r="H29" s="26">
        <v>9.1961000000000001E-2</v>
      </c>
      <c r="I29" s="119"/>
    </row>
    <row r="30" spans="1:9" ht="13.35" customHeight="1">
      <c r="A30" s="3" t="s">
        <v>52</v>
      </c>
      <c r="B30" s="15" t="s">
        <v>83</v>
      </c>
      <c r="C30" s="12" t="s">
        <v>82</v>
      </c>
      <c r="D30" s="12" t="s">
        <v>19</v>
      </c>
      <c r="E30" s="16">
        <v>2000000</v>
      </c>
      <c r="F30" s="17">
        <v>1999.1279999999999</v>
      </c>
      <c r="G30" s="18">
        <v>3.0949932831488433E-2</v>
      </c>
      <c r="H30" s="26">
        <v>6.6545000000000007E-2</v>
      </c>
      <c r="I30" s="119"/>
    </row>
    <row r="31" spans="1:9" ht="13.35" customHeight="1">
      <c r="A31" s="3" t="s">
        <v>51</v>
      </c>
      <c r="B31" s="15" t="s">
        <v>44</v>
      </c>
      <c r="C31" s="12" t="s">
        <v>43</v>
      </c>
      <c r="D31" s="12" t="s">
        <v>16</v>
      </c>
      <c r="E31" s="16">
        <v>1500000</v>
      </c>
      <c r="F31" s="17">
        <v>1545.5145</v>
      </c>
      <c r="G31" s="18">
        <v>2.3927217249266393E-2</v>
      </c>
      <c r="H31" s="26">
        <v>7.5899999999999995E-2</v>
      </c>
      <c r="I31" s="119"/>
    </row>
    <row r="32" spans="1:9" ht="13.35" customHeight="1">
      <c r="A32" s="3" t="s">
        <v>48</v>
      </c>
      <c r="B32" s="15" t="s">
        <v>47</v>
      </c>
      <c r="C32" s="12" t="s">
        <v>46</v>
      </c>
      <c r="D32" s="12" t="s">
        <v>19</v>
      </c>
      <c r="E32" s="16">
        <v>1500000</v>
      </c>
      <c r="F32" s="17">
        <v>1544.3145</v>
      </c>
      <c r="G32" s="18">
        <v>2.3908639189533457E-2</v>
      </c>
      <c r="H32" s="26">
        <v>7.3037000000000005E-2</v>
      </c>
      <c r="I32" s="119"/>
    </row>
    <row r="33" spans="1:9" ht="13.35" customHeight="1">
      <c r="A33" s="3" t="s">
        <v>45</v>
      </c>
      <c r="B33" s="15" t="s">
        <v>50</v>
      </c>
      <c r="C33" s="12" t="s">
        <v>49</v>
      </c>
      <c r="D33" s="12" t="s">
        <v>19</v>
      </c>
      <c r="E33" s="16">
        <v>1500000</v>
      </c>
      <c r="F33" s="17">
        <v>1542.2265</v>
      </c>
      <c r="G33" s="18">
        <v>2.3876313365598149E-2</v>
      </c>
      <c r="H33" s="26">
        <v>7.3783000000000001E-2</v>
      </c>
      <c r="I33" s="119"/>
    </row>
    <row r="34" spans="1:9" ht="13.35" customHeight="1">
      <c r="A34" s="3" t="s">
        <v>42</v>
      </c>
      <c r="B34" s="15" t="s">
        <v>41</v>
      </c>
      <c r="C34" s="12" t="s">
        <v>40</v>
      </c>
      <c r="D34" s="12" t="s">
        <v>34</v>
      </c>
      <c r="E34" s="16">
        <v>1500000</v>
      </c>
      <c r="F34" s="17">
        <v>1535.1795</v>
      </c>
      <c r="G34" s="18">
        <v>2.3767213709816479E-2</v>
      </c>
      <c r="H34" s="26">
        <v>7.0499999999999993E-2</v>
      </c>
      <c r="I34" s="119"/>
    </row>
    <row r="35" spans="1:9" ht="13.35" customHeight="1">
      <c r="A35" s="3" t="s">
        <v>39</v>
      </c>
      <c r="B35" s="15" t="s">
        <v>29</v>
      </c>
      <c r="C35" s="12" t="s">
        <v>28</v>
      </c>
      <c r="D35" s="12" t="s">
        <v>19</v>
      </c>
      <c r="E35" s="16">
        <v>1000000</v>
      </c>
      <c r="F35" s="17">
        <v>1031.2080000000001</v>
      </c>
      <c r="G35" s="18">
        <v>1.5964869850901755E-2</v>
      </c>
      <c r="H35" s="26">
        <v>7.3037000000000005E-2</v>
      </c>
      <c r="I35" s="119"/>
    </row>
    <row r="36" spans="1:9" ht="13.35" customHeight="1">
      <c r="A36" s="3" t="s">
        <v>38</v>
      </c>
      <c r="B36" s="15" t="s">
        <v>32</v>
      </c>
      <c r="C36" s="12" t="s">
        <v>31</v>
      </c>
      <c r="D36" s="12" t="s">
        <v>19</v>
      </c>
      <c r="E36" s="16">
        <v>1000000</v>
      </c>
      <c r="F36" s="17">
        <v>1022.6</v>
      </c>
      <c r="G36" s="18">
        <v>1.5831603235750821E-2</v>
      </c>
      <c r="H36" s="26">
        <v>7.6433000000000001E-2</v>
      </c>
      <c r="I36" s="119"/>
    </row>
    <row r="37" spans="1:9" ht="13.35" customHeight="1">
      <c r="A37" s="3" t="s">
        <v>36</v>
      </c>
      <c r="B37" s="15" t="s">
        <v>400</v>
      </c>
      <c r="C37" s="12" t="s">
        <v>401</v>
      </c>
      <c r="D37" s="12" t="s">
        <v>56</v>
      </c>
      <c r="E37" s="16">
        <v>1000000</v>
      </c>
      <c r="F37" s="17">
        <v>996.41899999999998</v>
      </c>
      <c r="G37" s="18">
        <v>1.5426276417527477E-2</v>
      </c>
      <c r="H37" s="26">
        <v>6.9824999999999998E-2</v>
      </c>
      <c r="I37" s="119"/>
    </row>
    <row r="38" spans="1:9" ht="13.35" customHeight="1">
      <c r="A38" s="3" t="s">
        <v>33</v>
      </c>
      <c r="B38" s="15" t="s">
        <v>417</v>
      </c>
      <c r="C38" s="12" t="s">
        <v>418</v>
      </c>
      <c r="D38" s="12" t="s">
        <v>56</v>
      </c>
      <c r="E38" s="16">
        <v>1000000</v>
      </c>
      <c r="F38" s="17">
        <v>995.11900000000003</v>
      </c>
      <c r="G38" s="18">
        <v>1.540615018615013E-2</v>
      </c>
      <c r="H38" s="26">
        <v>7.3387499999999994E-2</v>
      </c>
      <c r="I38" s="119"/>
    </row>
    <row r="39" spans="1:9" ht="13.35" customHeight="1">
      <c r="A39" s="3" t="s">
        <v>30</v>
      </c>
      <c r="B39" s="15" t="s">
        <v>329</v>
      </c>
      <c r="C39" s="12" t="s">
        <v>330</v>
      </c>
      <c r="D39" s="12" t="s">
        <v>19</v>
      </c>
      <c r="E39" s="16">
        <v>1000000</v>
      </c>
      <c r="F39" s="17">
        <v>981.49900000000002</v>
      </c>
      <c r="G39" s="18">
        <v>1.5195289208181299E-2</v>
      </c>
      <c r="H39" s="26">
        <v>6.7049999999999998E-2</v>
      </c>
      <c r="I39" s="119"/>
    </row>
    <row r="40" spans="1:9" ht="13.35" customHeight="1">
      <c r="A40" s="3" t="s">
        <v>27</v>
      </c>
      <c r="B40" s="15" t="s">
        <v>25</v>
      </c>
      <c r="C40" s="12" t="s">
        <v>24</v>
      </c>
      <c r="D40" s="12" t="s">
        <v>19</v>
      </c>
      <c r="E40" s="16">
        <v>661400</v>
      </c>
      <c r="F40" s="17">
        <v>683.43586379999999</v>
      </c>
      <c r="G40" s="18">
        <v>1.0580760251089612E-2</v>
      </c>
      <c r="H40" s="26">
        <v>6.8420999999999996E-2</v>
      </c>
      <c r="I40" s="119"/>
    </row>
    <row r="41" spans="1:9" ht="13.35" customHeight="1">
      <c r="A41" s="3" t="s">
        <v>26</v>
      </c>
      <c r="B41" s="15" t="s">
        <v>360</v>
      </c>
      <c r="C41" s="12" t="s">
        <v>361</v>
      </c>
      <c r="D41" s="12" t="s">
        <v>34</v>
      </c>
      <c r="E41" s="16">
        <v>600000</v>
      </c>
      <c r="F41" s="17">
        <v>607.98779999999999</v>
      </c>
      <c r="G41" s="18">
        <v>9.4126947210806024E-3</v>
      </c>
      <c r="H41" s="26">
        <v>7.2587499999999999E-2</v>
      </c>
      <c r="I41" s="119"/>
    </row>
    <row r="42" spans="1:9" ht="13.35" customHeight="1">
      <c r="A42" s="3" t="s">
        <v>23</v>
      </c>
      <c r="B42" s="15" t="s">
        <v>21</v>
      </c>
      <c r="C42" s="12" t="s">
        <v>20</v>
      </c>
      <c r="D42" s="12" t="s">
        <v>19</v>
      </c>
      <c r="E42" s="16">
        <v>500000</v>
      </c>
      <c r="F42" s="17">
        <v>514.1635</v>
      </c>
      <c r="G42" s="18">
        <v>7.9601335129131316E-3</v>
      </c>
      <c r="H42" s="26">
        <v>6.2651999999999999E-2</v>
      </c>
      <c r="I42" s="119"/>
    </row>
    <row r="43" spans="1:9" ht="13.35" customHeight="1">
      <c r="A43" s="3" t="s">
        <v>22</v>
      </c>
      <c r="B43" s="15" t="s">
        <v>340</v>
      </c>
      <c r="C43" s="12" t="s">
        <v>341</v>
      </c>
      <c r="D43" s="12" t="s">
        <v>19</v>
      </c>
      <c r="E43" s="16">
        <v>500000</v>
      </c>
      <c r="F43" s="17">
        <v>484.69900000000001</v>
      </c>
      <c r="G43" s="18">
        <v>7.5039724787455391E-3</v>
      </c>
      <c r="H43" s="26">
        <v>7.1414000000000005E-2</v>
      </c>
      <c r="I43" s="119"/>
    </row>
    <row r="44" spans="1:9" ht="13.35" customHeight="1">
      <c r="A44" s="3" t="s">
        <v>18</v>
      </c>
      <c r="B44" s="15" t="s">
        <v>419</v>
      </c>
      <c r="C44" s="12" t="s">
        <v>420</v>
      </c>
      <c r="D44" s="12" t="s">
        <v>19</v>
      </c>
      <c r="E44" s="16">
        <v>250000</v>
      </c>
      <c r="F44" s="17">
        <v>248.07775000000001</v>
      </c>
      <c r="G44" s="18">
        <v>3.8406693815937645E-3</v>
      </c>
      <c r="H44" s="26">
        <v>7.4357999999999994E-2</v>
      </c>
      <c r="I44" s="119"/>
    </row>
    <row r="45" spans="1:9" ht="13.35" customHeight="1">
      <c r="A45" s="1"/>
      <c r="B45" s="15" t="s">
        <v>380</v>
      </c>
      <c r="C45" s="12" t="s">
        <v>381</v>
      </c>
      <c r="D45" s="12" t="s">
        <v>19</v>
      </c>
      <c r="E45" s="16">
        <v>250000</v>
      </c>
      <c r="F45" s="17">
        <v>246.95075</v>
      </c>
      <c r="G45" s="18">
        <v>3.8232214871612483E-3</v>
      </c>
      <c r="H45" s="26">
        <v>6.4176999999999998E-2</v>
      </c>
      <c r="I45" s="119"/>
    </row>
    <row r="46" spans="1:9" ht="13.35" customHeight="1">
      <c r="A46" s="1"/>
      <c r="B46" s="15" t="s">
        <v>301</v>
      </c>
      <c r="C46" s="12" t="s">
        <v>17</v>
      </c>
      <c r="D46" s="12" t="s">
        <v>16</v>
      </c>
      <c r="E46" s="16">
        <v>100000</v>
      </c>
      <c r="F46" s="17">
        <v>102.7664</v>
      </c>
      <c r="G46" s="18">
        <v>1.5910002647823815E-3</v>
      </c>
      <c r="H46" s="26">
        <v>7.5249999999999997E-2</v>
      </c>
      <c r="I46" s="119"/>
    </row>
    <row r="47" spans="1:9" ht="13.35" customHeight="1">
      <c r="A47" s="1"/>
      <c r="B47" s="15" t="s">
        <v>352</v>
      </c>
      <c r="C47" s="12" t="s">
        <v>342</v>
      </c>
      <c r="D47" s="12" t="s">
        <v>34</v>
      </c>
      <c r="E47" s="16">
        <v>100000</v>
      </c>
      <c r="F47" s="17">
        <v>101.3135</v>
      </c>
      <c r="G47" s="18">
        <v>1.5685068789607285E-3</v>
      </c>
      <c r="H47" s="26">
        <v>6.8349999999999994E-2</v>
      </c>
      <c r="I47" s="119"/>
    </row>
    <row r="48" spans="1:9" ht="13.35" customHeight="1">
      <c r="A48" s="1"/>
      <c r="B48" s="11" t="s">
        <v>8</v>
      </c>
      <c r="C48" s="12"/>
      <c r="D48" s="12"/>
      <c r="E48" s="12"/>
      <c r="F48" s="19">
        <v>56031.137063800001</v>
      </c>
      <c r="G48" s="20">
        <v>0.86745817606302944</v>
      </c>
      <c r="H48" s="21"/>
      <c r="I48" s="119"/>
    </row>
    <row r="49" spans="1:9" ht="13.35" customHeight="1">
      <c r="A49" s="1"/>
      <c r="B49" s="22" t="s">
        <v>9</v>
      </c>
      <c r="C49" s="23"/>
      <c r="D49" s="23"/>
      <c r="E49" s="23"/>
      <c r="F49" s="24" t="s">
        <v>7</v>
      </c>
      <c r="G49" s="24" t="s">
        <v>7</v>
      </c>
      <c r="H49" s="21"/>
      <c r="I49" s="119"/>
    </row>
    <row r="50" spans="1:9" ht="13.35" customHeight="1">
      <c r="A50" s="1"/>
      <c r="B50" s="22" t="s">
        <v>8</v>
      </c>
      <c r="C50" s="23"/>
      <c r="D50" s="23"/>
      <c r="E50" s="23"/>
      <c r="F50" s="24" t="s">
        <v>7</v>
      </c>
      <c r="G50" s="24" t="s">
        <v>7</v>
      </c>
      <c r="H50" s="21"/>
      <c r="I50" s="119"/>
    </row>
    <row r="51" spans="1:9" ht="13.35" customHeight="1">
      <c r="A51" s="3" t="s">
        <v>13</v>
      </c>
      <c r="B51" s="22" t="s">
        <v>6</v>
      </c>
      <c r="C51" s="25"/>
      <c r="D51" s="23"/>
      <c r="E51" s="25"/>
      <c r="F51" s="19">
        <v>56031.137063800001</v>
      </c>
      <c r="G51" s="20">
        <v>0.86745817606302944</v>
      </c>
      <c r="H51" s="21"/>
      <c r="I51" s="119"/>
    </row>
    <row r="52" spans="1:9" ht="13.35" customHeight="1">
      <c r="A52" s="1"/>
      <c r="B52" s="11" t="s">
        <v>15</v>
      </c>
      <c r="C52" s="12"/>
      <c r="D52" s="12"/>
      <c r="E52" s="12"/>
      <c r="F52" s="12"/>
      <c r="G52" s="13"/>
      <c r="H52" s="14"/>
      <c r="I52" s="119"/>
    </row>
    <row r="53" spans="1:9" ht="13.35" customHeight="1">
      <c r="A53" s="1"/>
      <c r="B53" s="11" t="s">
        <v>14</v>
      </c>
      <c r="C53" s="12"/>
      <c r="D53" s="12"/>
      <c r="E53" s="12"/>
      <c r="F53" s="12"/>
      <c r="G53" s="13"/>
      <c r="H53" s="14"/>
      <c r="I53" s="119"/>
    </row>
    <row r="54" spans="1:9" ht="13.35" customHeight="1">
      <c r="A54" s="1"/>
      <c r="B54" s="15" t="s">
        <v>12</v>
      </c>
      <c r="C54" s="12" t="s">
        <v>11</v>
      </c>
      <c r="D54" s="12"/>
      <c r="E54" s="16">
        <v>1942.5820000000001</v>
      </c>
      <c r="F54" s="17">
        <v>223.76616430000001</v>
      </c>
      <c r="G54" s="18">
        <v>3.4642843054795915E-3</v>
      </c>
      <c r="H54" s="26"/>
      <c r="I54" s="119"/>
    </row>
    <row r="55" spans="1:9" ht="13.35" customHeight="1">
      <c r="A55" s="1"/>
      <c r="B55" s="11" t="s">
        <v>8</v>
      </c>
      <c r="C55" s="12"/>
      <c r="D55" s="12"/>
      <c r="E55" s="12"/>
      <c r="F55" s="19">
        <v>223.76616430000001</v>
      </c>
      <c r="G55" s="20">
        <v>3.4642843054795915E-3</v>
      </c>
      <c r="H55" s="21"/>
      <c r="I55" s="119"/>
    </row>
    <row r="56" spans="1:9" ht="13.35" customHeight="1">
      <c r="A56" s="3" t="s">
        <v>10</v>
      </c>
      <c r="B56" s="22" t="s">
        <v>6</v>
      </c>
      <c r="C56" s="25"/>
      <c r="D56" s="23"/>
      <c r="E56" s="25"/>
      <c r="F56" s="19">
        <v>223.76616430000001</v>
      </c>
      <c r="G56" s="20">
        <v>3.4642843054795915E-3</v>
      </c>
      <c r="H56" s="21"/>
      <c r="I56" s="119"/>
    </row>
    <row r="57" spans="1:9" ht="13.35" customHeight="1">
      <c r="A57" s="1"/>
      <c r="B57" s="11" t="s">
        <v>353</v>
      </c>
      <c r="C57" s="12"/>
      <c r="D57" s="12"/>
      <c r="E57" s="12"/>
      <c r="F57" s="12"/>
      <c r="G57" s="13"/>
      <c r="H57" s="14"/>
      <c r="I57" s="119"/>
    </row>
    <row r="58" spans="1:9" ht="13.35" customHeight="1">
      <c r="A58" s="1"/>
      <c r="B58" s="15" t="s">
        <v>354</v>
      </c>
      <c r="C58" s="12"/>
      <c r="D58" s="12" t="s">
        <v>2</v>
      </c>
      <c r="E58" s="16"/>
      <c r="F58" s="17">
        <v>505.36083330000002</v>
      </c>
      <c r="G58" s="18">
        <v>7.8238531231116879E-3</v>
      </c>
      <c r="H58" s="26"/>
      <c r="I58" s="119"/>
    </row>
    <row r="59" spans="1:9" ht="13.35" customHeight="1">
      <c r="A59" s="1"/>
      <c r="B59" s="15" t="s">
        <v>355</v>
      </c>
      <c r="C59" s="12"/>
      <c r="D59" s="12" t="s">
        <v>2</v>
      </c>
      <c r="E59" s="16"/>
      <c r="F59" s="17">
        <v>45</v>
      </c>
      <c r="G59" s="18">
        <v>6.9667723998512318E-4</v>
      </c>
      <c r="H59" s="26"/>
      <c r="I59" s="119"/>
    </row>
    <row r="60" spans="1:9" ht="13.35" customHeight="1">
      <c r="A60" s="3" t="s">
        <v>5</v>
      </c>
      <c r="B60" s="11" t="s">
        <v>8</v>
      </c>
      <c r="C60" s="12"/>
      <c r="D60" s="12"/>
      <c r="E60" s="12"/>
      <c r="F60" s="19">
        <v>550.36083329999997</v>
      </c>
      <c r="G60" s="20">
        <v>8.5205303630968114E-3</v>
      </c>
      <c r="H60" s="21"/>
      <c r="I60" s="119"/>
    </row>
    <row r="61" spans="1:9">
      <c r="B61" s="22" t="s">
        <v>9</v>
      </c>
      <c r="C61" s="23"/>
      <c r="D61" s="23"/>
      <c r="E61" s="23"/>
      <c r="F61" s="24" t="s">
        <v>7</v>
      </c>
      <c r="G61" s="24" t="s">
        <v>7</v>
      </c>
      <c r="H61" s="21"/>
      <c r="I61" s="119"/>
    </row>
    <row r="62" spans="1:9">
      <c r="B62" s="22" t="s">
        <v>8</v>
      </c>
      <c r="C62" s="23"/>
      <c r="D62" s="23"/>
      <c r="E62" s="23"/>
      <c r="F62" s="24" t="s">
        <v>7</v>
      </c>
      <c r="G62" s="24" t="s">
        <v>7</v>
      </c>
      <c r="H62" s="21"/>
      <c r="I62" s="119"/>
    </row>
    <row r="63" spans="1:9">
      <c r="B63" s="22" t="s">
        <v>6</v>
      </c>
      <c r="C63" s="25"/>
      <c r="D63" s="23"/>
      <c r="E63" s="25"/>
      <c r="F63" s="19">
        <v>550.36083329999997</v>
      </c>
      <c r="G63" s="20">
        <v>8.5205303630968114E-3</v>
      </c>
      <c r="H63" s="21"/>
      <c r="I63" s="119"/>
    </row>
    <row r="64" spans="1:9">
      <c r="B64" s="22" t="s">
        <v>4</v>
      </c>
      <c r="C64" s="12"/>
      <c r="D64" s="23"/>
      <c r="E64" s="12"/>
      <c r="F64" s="19">
        <v>1574.8698838650459</v>
      </c>
      <c r="G64" s="20">
        <v>2.4381688978373148E-2</v>
      </c>
      <c r="H64" s="21"/>
      <c r="I64" s="119"/>
    </row>
    <row r="65" spans="2:9" ht="15.75" thickBot="1">
      <c r="B65" s="27" t="s">
        <v>3</v>
      </c>
      <c r="C65" s="28"/>
      <c r="D65" s="28"/>
      <c r="E65" s="28"/>
      <c r="F65" s="29">
        <v>64592.321116965046</v>
      </c>
      <c r="G65" s="30">
        <v>1</v>
      </c>
      <c r="H65" s="31"/>
      <c r="I65" s="120"/>
    </row>
    <row r="66" spans="2:9">
      <c r="B66" s="32"/>
      <c r="C66" s="33"/>
      <c r="D66" s="33"/>
      <c r="E66" s="33"/>
      <c r="F66" s="33"/>
      <c r="G66" s="33"/>
      <c r="H66" s="33"/>
    </row>
    <row r="67" spans="2:9" ht="36">
      <c r="B67" s="32" t="s">
        <v>460</v>
      </c>
      <c r="C67" s="33"/>
      <c r="D67" s="33"/>
      <c r="E67" s="33"/>
      <c r="F67" s="33"/>
      <c r="G67" s="33"/>
      <c r="H67" s="33"/>
    </row>
    <row r="68" spans="2:9">
      <c r="B68" s="34" t="s">
        <v>1</v>
      </c>
      <c r="C68" s="33"/>
      <c r="D68" s="33"/>
      <c r="E68" s="33"/>
      <c r="F68" s="33"/>
      <c r="G68" s="33"/>
      <c r="H68" s="33"/>
    </row>
    <row r="69" spans="2:9">
      <c r="B69" s="34" t="s">
        <v>0</v>
      </c>
      <c r="C69" s="33"/>
      <c r="D69" s="33"/>
      <c r="E69" s="33"/>
      <c r="F69" s="33"/>
      <c r="G69" s="33"/>
      <c r="H69" s="33"/>
    </row>
    <row r="70" spans="2:9" ht="15.75" thickBot="1">
      <c r="B70" s="34"/>
      <c r="C70" s="33"/>
      <c r="D70" s="33"/>
      <c r="E70" s="33"/>
      <c r="F70" s="33"/>
      <c r="G70" s="33"/>
      <c r="H70" s="33"/>
    </row>
    <row r="71" spans="2:9" ht="15.75" thickBot="1">
      <c r="B71" s="123" t="s">
        <v>468</v>
      </c>
      <c r="C71" s="123"/>
      <c r="D71" s="124"/>
      <c r="E71" s="124"/>
      <c r="F71" s="124"/>
      <c r="G71" s="124"/>
      <c r="H71" s="33"/>
    </row>
    <row r="72" spans="2:9" ht="30.75" thickBot="1">
      <c r="B72" s="125" t="s">
        <v>461</v>
      </c>
      <c r="C72" s="126" t="s">
        <v>105</v>
      </c>
      <c r="D72" s="127" t="s">
        <v>462</v>
      </c>
      <c r="E72" s="126" t="s">
        <v>463</v>
      </c>
      <c r="F72" s="127" t="s">
        <v>464</v>
      </c>
      <c r="G72" s="126" t="s">
        <v>465</v>
      </c>
    </row>
    <row r="73" spans="2:9" ht="15.75" thickBot="1">
      <c r="B73" s="128" t="s">
        <v>466</v>
      </c>
      <c r="C73" s="129" t="s">
        <v>466</v>
      </c>
      <c r="D73" s="130" t="s">
        <v>466</v>
      </c>
      <c r="E73" s="131" t="s">
        <v>466</v>
      </c>
      <c r="F73" s="130" t="s">
        <v>466</v>
      </c>
      <c r="G73" s="132" t="s">
        <v>466</v>
      </c>
    </row>
    <row r="74" spans="2:9" ht="15.75" thickBot="1">
      <c r="B74" s="133"/>
      <c r="C74" s="134"/>
      <c r="D74" s="134"/>
      <c r="E74" s="134"/>
      <c r="F74" s="134"/>
      <c r="G74" s="134"/>
    </row>
    <row r="75" spans="2:9" ht="30.75" thickBot="1">
      <c r="B75" s="135" t="s">
        <v>467</v>
      </c>
      <c r="C75" s="136"/>
      <c r="D75" s="134"/>
      <c r="E75" s="134"/>
      <c r="F75" s="134"/>
      <c r="G75" s="134"/>
    </row>
    <row r="76" spans="2:9" ht="15.75" thickBot="1"/>
    <row r="77" spans="2:9" ht="15.75" thickBot="1">
      <c r="B77" s="157" t="s">
        <v>469</v>
      </c>
      <c r="C77" s="158"/>
    </row>
    <row r="78" spans="2:9" ht="50.25" thickBot="1">
      <c r="B78" s="137" t="s">
        <v>470</v>
      </c>
      <c r="C78" s="138" t="s">
        <v>312</v>
      </c>
    </row>
    <row r="79" spans="2:9" ht="17.25" thickBot="1">
      <c r="B79" s="137" t="s">
        <v>471</v>
      </c>
      <c r="C79" s="139" t="s">
        <v>2</v>
      </c>
    </row>
    <row r="80" spans="2:9" ht="15.75" thickBot="1">
      <c r="B80" s="140" t="s">
        <v>2</v>
      </c>
      <c r="C80" s="139" t="s">
        <v>2</v>
      </c>
    </row>
    <row r="81" spans="2:7" ht="17.25" thickBot="1">
      <c r="B81" s="137" t="s">
        <v>472</v>
      </c>
      <c r="C81" s="141">
        <v>7.248641594773754E-2</v>
      </c>
    </row>
    <row r="82" spans="2:7" ht="17.25" thickBot="1">
      <c r="B82" s="140" t="s">
        <v>473</v>
      </c>
      <c r="C82" s="138">
        <v>4.7614782721568609</v>
      </c>
    </row>
    <row r="83" spans="2:7" ht="17.25" thickBot="1">
      <c r="B83" s="137" t="s">
        <v>474</v>
      </c>
      <c r="C83" s="142"/>
    </row>
    <row r="84" spans="2:7" ht="17.25" thickBot="1">
      <c r="B84" s="137" t="s">
        <v>475</v>
      </c>
      <c r="C84" s="143">
        <v>4.9644449507002779</v>
      </c>
    </row>
    <row r="85" spans="2:7" ht="17.25" thickBot="1">
      <c r="B85" s="137" t="s">
        <v>476</v>
      </c>
      <c r="C85" s="143"/>
    </row>
    <row r="86" spans="2:7" ht="17.25" thickBot="1">
      <c r="B86" s="137" t="s">
        <v>477</v>
      </c>
      <c r="C86" s="143">
        <v>6.7115772994129168</v>
      </c>
    </row>
    <row r="87" spans="2:7" ht="17.25" thickBot="1">
      <c r="B87" s="137" t="s">
        <v>478</v>
      </c>
      <c r="C87" s="143"/>
    </row>
    <row r="88" spans="2:7" ht="17.25" thickBot="1">
      <c r="B88" s="140" t="s">
        <v>2</v>
      </c>
      <c r="C88" s="138" t="s">
        <v>2</v>
      </c>
    </row>
    <row r="89" spans="2:7" ht="17.25" thickBot="1">
      <c r="B89" s="137" t="s">
        <v>479</v>
      </c>
      <c r="C89" s="144">
        <v>46006</v>
      </c>
    </row>
    <row r="91" spans="2:7">
      <c r="B91" s="145" t="s">
        <v>482</v>
      </c>
      <c r="C91" s="146"/>
      <c r="D91" s="146"/>
      <c r="E91" s="146"/>
      <c r="F91" s="146"/>
      <c r="G91" s="146"/>
    </row>
    <row r="93" spans="2:7" ht="15.75" thickBot="1">
      <c r="B93" s="147" t="s">
        <v>483</v>
      </c>
      <c r="C93" s="146"/>
      <c r="D93" s="146"/>
      <c r="E93" s="146"/>
      <c r="F93" s="146"/>
      <c r="G93" s="146"/>
    </row>
    <row r="94" spans="2:7" ht="15.75" thickBot="1">
      <c r="B94" s="148" t="s">
        <v>484</v>
      </c>
      <c r="C94" s="160"/>
      <c r="D94" s="161"/>
      <c r="E94" s="164" t="s">
        <v>485</v>
      </c>
      <c r="F94" s="165"/>
      <c r="G94" s="161"/>
    </row>
    <row r="95" spans="2:7" ht="159" customHeight="1" thickBot="1">
      <c r="B95" s="149" t="s">
        <v>486</v>
      </c>
      <c r="C95" s="162"/>
      <c r="D95" s="163"/>
      <c r="E95" s="166"/>
      <c r="F95" s="167"/>
      <c r="G95" s="168"/>
    </row>
    <row r="96" spans="2:7">
      <c r="B96" s="169" t="s">
        <v>487</v>
      </c>
      <c r="C96" s="169"/>
      <c r="D96" s="169"/>
      <c r="E96" s="170"/>
      <c r="F96" s="170"/>
      <c r="G96" s="170"/>
    </row>
  </sheetData>
  <mergeCells count="6">
    <mergeCell ref="B77:C77"/>
    <mergeCell ref="B1:F1"/>
    <mergeCell ref="C94:D95"/>
    <mergeCell ref="E94:G95"/>
    <mergeCell ref="B96:D96"/>
    <mergeCell ref="E96:G96"/>
  </mergeCells>
  <conditionalFormatting sqref="F59">
    <cfRule type="cellIs" dxfId="3" priority="2" operator="equal">
      <formula>TRUE</formula>
    </cfRule>
  </conditionalFormatting>
  <conditionalFormatting sqref="F62">
    <cfRule type="cellIs" dxfId="2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49C2-1E3E-483D-8B2E-A7DAECE3F484}">
  <sheetPr>
    <outlinePr summaryBelow="0"/>
  </sheetPr>
  <dimension ref="A1:I90"/>
  <sheetViews>
    <sheetView workbookViewId="0">
      <selection activeCell="D92" sqref="D92"/>
    </sheetView>
  </sheetViews>
  <sheetFormatPr defaultRowHeight="15"/>
  <cols>
    <col min="1" max="1" width="5.5703125" customWidth="1"/>
    <col min="2" max="2" width="59.28515625" bestFit="1" customWidth="1"/>
    <col min="3" max="3" width="16.5703125" customWidth="1"/>
    <col min="4" max="4" width="33.42578125" customWidth="1"/>
    <col min="5" max="8" width="16.5703125" customWidth="1"/>
    <col min="9" max="9" width="12.85546875" bestFit="1" customWidth="1"/>
  </cols>
  <sheetData>
    <row r="1" spans="1:9">
      <c r="A1" s="1"/>
      <c r="B1" s="150" t="s">
        <v>488</v>
      </c>
      <c r="C1" s="1"/>
      <c r="D1" s="1"/>
      <c r="E1" s="1"/>
      <c r="F1" s="1"/>
      <c r="G1" s="1"/>
      <c r="H1" s="1"/>
    </row>
    <row r="2" spans="1:9" ht="13.35" customHeight="1">
      <c r="A2" s="1"/>
      <c r="B2" s="5"/>
      <c r="C2" s="1"/>
      <c r="D2" s="1"/>
      <c r="E2" s="1"/>
      <c r="F2" s="1"/>
      <c r="G2" s="1"/>
      <c r="H2" s="1"/>
    </row>
    <row r="3" spans="1:9" ht="13.35" customHeight="1" thickBot="1">
      <c r="A3" s="2"/>
      <c r="B3" s="4" t="s">
        <v>421</v>
      </c>
      <c r="C3" s="1"/>
      <c r="D3" s="1"/>
      <c r="E3" s="1"/>
      <c r="F3" s="1"/>
      <c r="G3" s="1"/>
      <c r="H3" s="1"/>
    </row>
    <row r="4" spans="1:9" ht="28.35" customHeight="1" thickBot="1">
      <c r="A4" s="1"/>
      <c r="B4" s="35" t="s">
        <v>106</v>
      </c>
      <c r="C4" s="36" t="s">
        <v>105</v>
      </c>
      <c r="D4" s="37" t="s">
        <v>136</v>
      </c>
      <c r="E4" s="37" t="s">
        <v>103</v>
      </c>
      <c r="F4" s="37" t="s">
        <v>102</v>
      </c>
      <c r="G4" s="37" t="s">
        <v>101</v>
      </c>
      <c r="H4" s="38" t="s">
        <v>100</v>
      </c>
      <c r="I4" s="118" t="s">
        <v>459</v>
      </c>
    </row>
    <row r="5" spans="1:9" ht="13.35" customHeight="1">
      <c r="A5" s="1"/>
      <c r="B5" s="39" t="s">
        <v>89</v>
      </c>
      <c r="C5" s="40"/>
      <c r="D5" s="40"/>
      <c r="E5" s="40"/>
      <c r="F5" s="40"/>
      <c r="G5" s="41"/>
      <c r="H5" s="42"/>
      <c r="I5" s="121"/>
    </row>
    <row r="6" spans="1:9" ht="13.35" customHeight="1">
      <c r="A6" s="1"/>
      <c r="B6" s="39" t="s">
        <v>88</v>
      </c>
      <c r="C6" s="40"/>
      <c r="D6" s="40"/>
      <c r="E6" s="40"/>
      <c r="F6" s="40"/>
      <c r="G6" s="41"/>
      <c r="H6" s="42"/>
      <c r="I6" s="119"/>
    </row>
    <row r="7" spans="1:9" ht="13.35" customHeight="1">
      <c r="A7" s="3" t="s">
        <v>135</v>
      </c>
      <c r="B7" s="43" t="s">
        <v>422</v>
      </c>
      <c r="C7" s="40" t="s">
        <v>387</v>
      </c>
      <c r="D7" s="40" t="s">
        <v>34</v>
      </c>
      <c r="E7" s="44">
        <v>2500000</v>
      </c>
      <c r="F7" s="45">
        <v>2504.0324999999998</v>
      </c>
      <c r="G7" s="46">
        <v>2.3973436337230359E-2</v>
      </c>
      <c r="H7" s="47">
        <v>6.4597000000000002E-2</v>
      </c>
      <c r="I7" s="119"/>
    </row>
    <row r="8" spans="1:9" ht="13.35" customHeight="1">
      <c r="A8" s="3" t="s">
        <v>134</v>
      </c>
      <c r="B8" s="43" t="s">
        <v>423</v>
      </c>
      <c r="C8" s="40" t="s">
        <v>388</v>
      </c>
      <c r="D8" s="40" t="s">
        <v>34</v>
      </c>
      <c r="E8" s="44">
        <v>2500000</v>
      </c>
      <c r="F8" s="45">
        <v>2497.8024999999998</v>
      </c>
      <c r="G8" s="46">
        <v>2.3913790742222728E-2</v>
      </c>
      <c r="H8" s="47">
        <v>6.3152E-2</v>
      </c>
      <c r="I8" s="119"/>
    </row>
    <row r="9" spans="1:9" ht="13.35" customHeight="1">
      <c r="A9" s="1"/>
      <c r="B9" s="39" t="s">
        <v>8</v>
      </c>
      <c r="C9" s="40"/>
      <c r="D9" s="40"/>
      <c r="E9" s="40"/>
      <c r="F9" s="48">
        <v>5001.835</v>
      </c>
      <c r="G9" s="49">
        <v>4.7887227079453087E-2</v>
      </c>
      <c r="H9" s="50"/>
      <c r="I9" s="119"/>
    </row>
    <row r="10" spans="1:9" ht="13.35" customHeight="1">
      <c r="A10" s="1"/>
      <c r="B10" s="51" t="s">
        <v>9</v>
      </c>
      <c r="C10" s="52"/>
      <c r="D10" s="52"/>
      <c r="E10" s="52"/>
      <c r="F10" s="53" t="s">
        <v>7</v>
      </c>
      <c r="G10" s="53" t="s">
        <v>7</v>
      </c>
      <c r="H10" s="50"/>
      <c r="I10" s="119"/>
    </row>
    <row r="11" spans="1:9" ht="13.35" customHeight="1">
      <c r="A11" s="1"/>
      <c r="B11" s="51" t="s">
        <v>8</v>
      </c>
      <c r="C11" s="52"/>
      <c r="D11" s="52"/>
      <c r="E11" s="52"/>
      <c r="F11" s="53" t="s">
        <v>7</v>
      </c>
      <c r="G11" s="53" t="s">
        <v>7</v>
      </c>
      <c r="H11" s="50"/>
      <c r="I11" s="119"/>
    </row>
    <row r="12" spans="1:9" ht="13.35" customHeight="1">
      <c r="A12" s="1"/>
      <c r="B12" s="51" t="s">
        <v>6</v>
      </c>
      <c r="C12" s="54"/>
      <c r="D12" s="52"/>
      <c r="E12" s="54"/>
      <c r="F12" s="48">
        <v>5001.835</v>
      </c>
      <c r="G12" s="49">
        <v>4.7887227079453087E-2</v>
      </c>
      <c r="H12" s="50"/>
      <c r="I12" s="119"/>
    </row>
    <row r="13" spans="1:9" ht="13.35" customHeight="1">
      <c r="A13" s="1"/>
      <c r="B13" s="39" t="s">
        <v>133</v>
      </c>
      <c r="C13" s="40"/>
      <c r="D13" s="40"/>
      <c r="E13" s="40"/>
      <c r="F13" s="40"/>
      <c r="G13" s="41"/>
      <c r="H13" s="42"/>
      <c r="I13" s="119"/>
    </row>
    <row r="14" spans="1:9" ht="13.35" customHeight="1">
      <c r="A14" s="1"/>
      <c r="B14" s="39" t="s">
        <v>132</v>
      </c>
      <c r="C14" s="40"/>
      <c r="D14" s="40"/>
      <c r="E14" s="40"/>
      <c r="F14" s="40"/>
      <c r="G14" s="41"/>
      <c r="H14" s="42"/>
      <c r="I14" s="119"/>
    </row>
    <row r="15" spans="1:9" ht="13.35" customHeight="1">
      <c r="A15" s="3" t="s">
        <v>131</v>
      </c>
      <c r="B15" s="43" t="s">
        <v>424</v>
      </c>
      <c r="C15" s="40" t="s">
        <v>425</v>
      </c>
      <c r="D15" s="40" t="s">
        <v>331</v>
      </c>
      <c r="E15" s="44">
        <v>7300000</v>
      </c>
      <c r="F15" s="45">
        <v>7204.4722000000002</v>
      </c>
      <c r="G15" s="46">
        <v>6.8975125374788851E-2</v>
      </c>
      <c r="H15" s="47">
        <v>6.0498999999999997E-2</v>
      </c>
      <c r="I15" s="119"/>
    </row>
    <row r="16" spans="1:9" ht="13.35" customHeight="1">
      <c r="A16" s="3" t="s">
        <v>130</v>
      </c>
      <c r="B16" s="43" t="s">
        <v>389</v>
      </c>
      <c r="C16" s="40" t="s">
        <v>383</v>
      </c>
      <c r="D16" s="40" t="s">
        <v>110</v>
      </c>
      <c r="E16" s="44">
        <v>5000000</v>
      </c>
      <c r="F16" s="45">
        <v>4989.1000000000004</v>
      </c>
      <c r="G16" s="46">
        <v>4.7765303058197525E-2</v>
      </c>
      <c r="H16" s="47">
        <v>5.6950000000000001E-2</v>
      </c>
      <c r="I16" s="119"/>
    </row>
    <row r="17" spans="1:9" ht="13.35" customHeight="1">
      <c r="A17" s="3" t="s">
        <v>129</v>
      </c>
      <c r="B17" s="43" t="s">
        <v>390</v>
      </c>
      <c r="C17" s="40" t="s">
        <v>391</v>
      </c>
      <c r="D17" s="40" t="s">
        <v>110</v>
      </c>
      <c r="E17" s="44">
        <v>5000000</v>
      </c>
      <c r="F17" s="45">
        <v>4951.26</v>
      </c>
      <c r="G17" s="46">
        <v>4.7403025479531596E-2</v>
      </c>
      <c r="H17" s="47">
        <v>6.1948999999999997E-2</v>
      </c>
      <c r="I17" s="119"/>
    </row>
    <row r="18" spans="1:9" ht="13.35" customHeight="1">
      <c r="A18" s="3" t="s">
        <v>128</v>
      </c>
      <c r="B18" s="43" t="s">
        <v>402</v>
      </c>
      <c r="C18" s="40" t="s">
        <v>403</v>
      </c>
      <c r="D18" s="40" t="s">
        <v>110</v>
      </c>
      <c r="E18" s="44">
        <v>4800000</v>
      </c>
      <c r="F18" s="45">
        <v>4742.7983999999997</v>
      </c>
      <c r="G18" s="46">
        <v>4.5407228341771924E-2</v>
      </c>
      <c r="H18" s="47">
        <v>6.2001500000000001E-2</v>
      </c>
      <c r="I18" s="119"/>
    </row>
    <row r="19" spans="1:9" ht="13.35" customHeight="1">
      <c r="A19" s="3" t="s">
        <v>127</v>
      </c>
      <c r="B19" s="43" t="s">
        <v>426</v>
      </c>
      <c r="C19" s="40" t="s">
        <v>427</v>
      </c>
      <c r="D19" s="40" t="s">
        <v>110</v>
      </c>
      <c r="E19" s="44">
        <v>3000000</v>
      </c>
      <c r="F19" s="45">
        <v>2974.7370000000001</v>
      </c>
      <c r="G19" s="46">
        <v>2.8479929110146785E-2</v>
      </c>
      <c r="H19" s="47">
        <v>6.1998999999999999E-2</v>
      </c>
      <c r="I19" s="119"/>
    </row>
    <row r="20" spans="1:9" ht="13.35" customHeight="1">
      <c r="A20" s="3" t="s">
        <v>126</v>
      </c>
      <c r="B20" s="43" t="s">
        <v>428</v>
      </c>
      <c r="C20" s="40" t="s">
        <v>429</v>
      </c>
      <c r="D20" s="40" t="s">
        <v>331</v>
      </c>
      <c r="E20" s="44">
        <v>2500000</v>
      </c>
      <c r="F20" s="45">
        <v>2497.7125000000001</v>
      </c>
      <c r="G20" s="46">
        <v>2.3912929088362265E-2</v>
      </c>
      <c r="H20" s="47">
        <v>5.5696000000000002E-2</v>
      </c>
      <c r="I20" s="119"/>
    </row>
    <row r="21" spans="1:9" ht="13.35" customHeight="1">
      <c r="A21" s="3" t="s">
        <v>125</v>
      </c>
      <c r="B21" s="43" t="s">
        <v>430</v>
      </c>
      <c r="C21" s="40" t="s">
        <v>384</v>
      </c>
      <c r="D21" s="40" t="s">
        <v>331</v>
      </c>
      <c r="E21" s="44">
        <v>2500000</v>
      </c>
      <c r="F21" s="45">
        <v>2482.3175000000001</v>
      </c>
      <c r="G21" s="46">
        <v>2.3765538408564116E-2</v>
      </c>
      <c r="H21" s="47">
        <v>6.1904000000000001E-2</v>
      </c>
      <c r="I21" s="119"/>
    </row>
    <row r="22" spans="1:9" ht="13.35" customHeight="1">
      <c r="A22" s="3" t="s">
        <v>13</v>
      </c>
      <c r="B22" s="43" t="s">
        <v>431</v>
      </c>
      <c r="C22" s="40" t="s">
        <v>404</v>
      </c>
      <c r="D22" s="40" t="s">
        <v>110</v>
      </c>
      <c r="E22" s="44">
        <v>2500000</v>
      </c>
      <c r="F22" s="45">
        <v>2482.15</v>
      </c>
      <c r="G22" s="46">
        <v>2.3763934774990475E-2</v>
      </c>
      <c r="H22" s="47">
        <v>6.2501000000000001E-2</v>
      </c>
      <c r="I22" s="119"/>
    </row>
    <row r="23" spans="1:9" ht="13.35" customHeight="1">
      <c r="A23" s="3" t="s">
        <v>124</v>
      </c>
      <c r="B23" s="43" t="s">
        <v>432</v>
      </c>
      <c r="C23" s="40" t="s">
        <v>433</v>
      </c>
      <c r="D23" s="40" t="s">
        <v>110</v>
      </c>
      <c r="E23" s="44">
        <v>2500000</v>
      </c>
      <c r="F23" s="45">
        <v>2481.9299999999998</v>
      </c>
      <c r="G23" s="46">
        <v>2.3761828509998233E-2</v>
      </c>
      <c r="H23" s="47">
        <v>6.1801000000000002E-2</v>
      </c>
      <c r="I23" s="119"/>
    </row>
    <row r="24" spans="1:9" ht="13.35" customHeight="1">
      <c r="A24" s="1"/>
      <c r="B24" s="43" t="s">
        <v>434</v>
      </c>
      <c r="C24" s="40" t="s">
        <v>392</v>
      </c>
      <c r="D24" s="40" t="s">
        <v>110</v>
      </c>
      <c r="E24" s="44">
        <v>2500000</v>
      </c>
      <c r="F24" s="45">
        <v>2479.0475000000001</v>
      </c>
      <c r="G24" s="46">
        <v>2.3734231651633946E-2</v>
      </c>
      <c r="H24" s="47">
        <v>6.1698000000000003E-2</v>
      </c>
      <c r="I24" s="119"/>
    </row>
    <row r="25" spans="1:9" ht="13.35" customHeight="1">
      <c r="A25" s="1"/>
      <c r="B25" s="43" t="s">
        <v>435</v>
      </c>
      <c r="C25" s="40" t="s">
        <v>405</v>
      </c>
      <c r="D25" s="40" t="s">
        <v>110</v>
      </c>
      <c r="E25" s="44">
        <v>2500000</v>
      </c>
      <c r="F25" s="45">
        <v>2478.0700000000002</v>
      </c>
      <c r="G25" s="46">
        <v>2.3724873133316136E-2</v>
      </c>
      <c r="H25" s="47">
        <v>6.2120500000000002E-2</v>
      </c>
      <c r="I25" s="119"/>
    </row>
    <row r="26" spans="1:9" ht="13.35" customHeight="1">
      <c r="A26" s="3" t="s">
        <v>123</v>
      </c>
      <c r="B26" s="43" t="s">
        <v>436</v>
      </c>
      <c r="C26" s="40" t="s">
        <v>406</v>
      </c>
      <c r="D26" s="40" t="s">
        <v>110</v>
      </c>
      <c r="E26" s="44">
        <v>2500000</v>
      </c>
      <c r="F26" s="45">
        <v>2470.5650000000001</v>
      </c>
      <c r="G26" s="46">
        <v>2.3653020775285274E-2</v>
      </c>
      <c r="H26" s="47">
        <v>6.1248999999999998E-2</v>
      </c>
      <c r="I26" s="119"/>
    </row>
    <row r="27" spans="1:9" ht="13.35" customHeight="1">
      <c r="A27" s="3" t="s">
        <v>122</v>
      </c>
      <c r="B27" s="43" t="s">
        <v>437</v>
      </c>
      <c r="C27" s="40" t="s">
        <v>438</v>
      </c>
      <c r="D27" s="40" t="s">
        <v>110</v>
      </c>
      <c r="E27" s="44">
        <v>2500000</v>
      </c>
      <c r="F27" s="45">
        <v>2464.3474999999999</v>
      </c>
      <c r="G27" s="46">
        <v>2.359349485442493E-2</v>
      </c>
      <c r="H27" s="47">
        <v>6.0698000000000002E-2</v>
      </c>
      <c r="I27" s="119"/>
    </row>
    <row r="28" spans="1:9" ht="13.35" customHeight="1">
      <c r="A28" s="3" t="s">
        <v>121</v>
      </c>
      <c r="B28" s="43" t="s">
        <v>439</v>
      </c>
      <c r="C28" s="40" t="s">
        <v>440</v>
      </c>
      <c r="D28" s="40" t="s">
        <v>331</v>
      </c>
      <c r="E28" s="44">
        <v>850000</v>
      </c>
      <c r="F28" s="45">
        <v>850</v>
      </c>
      <c r="G28" s="46">
        <v>8.1378420154873416E-3</v>
      </c>
      <c r="H28" s="47">
        <v>5.2614000000000001E-2</v>
      </c>
      <c r="I28" s="119"/>
    </row>
    <row r="29" spans="1:9" ht="13.35" customHeight="1">
      <c r="A29" s="3" t="s">
        <v>120</v>
      </c>
      <c r="B29" s="43" t="s">
        <v>441</v>
      </c>
      <c r="C29" s="40" t="s">
        <v>442</v>
      </c>
      <c r="D29" s="40" t="s">
        <v>110</v>
      </c>
      <c r="E29" s="44">
        <v>500000</v>
      </c>
      <c r="F29" s="45">
        <v>493.608</v>
      </c>
      <c r="G29" s="46">
        <v>4.7257693195066775E-3</v>
      </c>
      <c r="H29" s="47">
        <v>6.0597999999999999E-2</v>
      </c>
      <c r="I29" s="119"/>
    </row>
    <row r="30" spans="1:9" ht="13.35" customHeight="1">
      <c r="A30" s="3" t="s">
        <v>118</v>
      </c>
      <c r="B30" s="39" t="s">
        <v>8</v>
      </c>
      <c r="C30" s="40"/>
      <c r="D30" s="40"/>
      <c r="E30" s="40"/>
      <c r="F30" s="48">
        <v>46042.115599999997</v>
      </c>
      <c r="G30" s="49">
        <v>0.44080407389600607</v>
      </c>
      <c r="H30" s="50"/>
      <c r="I30" s="119"/>
    </row>
    <row r="31" spans="1:9" ht="13.35" customHeight="1">
      <c r="A31" s="3" t="s">
        <v>117</v>
      </c>
      <c r="B31" s="39" t="s">
        <v>119</v>
      </c>
      <c r="C31" s="40"/>
      <c r="D31" s="40"/>
      <c r="E31" s="40"/>
      <c r="F31" s="40"/>
      <c r="G31" s="41"/>
      <c r="H31" s="42"/>
      <c r="I31" s="119"/>
    </row>
    <row r="32" spans="1:9" ht="13.35" customHeight="1">
      <c r="A32" s="3" t="s">
        <v>116</v>
      </c>
      <c r="B32" s="43" t="s">
        <v>407</v>
      </c>
      <c r="C32" s="40" t="s">
        <v>408</v>
      </c>
      <c r="D32" s="40" t="s">
        <v>110</v>
      </c>
      <c r="E32" s="44">
        <v>5000000</v>
      </c>
      <c r="F32" s="45">
        <v>4993.8149999999996</v>
      </c>
      <c r="G32" s="46">
        <v>4.7810444146554019E-2</v>
      </c>
      <c r="H32" s="47">
        <v>5.6500000000000002E-2</v>
      </c>
      <c r="I32" s="119"/>
    </row>
    <row r="33" spans="1:9" ht="13.35" customHeight="1">
      <c r="A33" s="3" t="s">
        <v>115</v>
      </c>
      <c r="B33" s="43" t="s">
        <v>393</v>
      </c>
      <c r="C33" s="40" t="s">
        <v>362</v>
      </c>
      <c r="D33" s="40" t="s">
        <v>113</v>
      </c>
      <c r="E33" s="44">
        <v>5000000</v>
      </c>
      <c r="F33" s="45">
        <v>4988.1000000000004</v>
      </c>
      <c r="G33" s="46">
        <v>4.7755729126414598E-2</v>
      </c>
      <c r="H33" s="47">
        <v>6.2211000000000002E-2</v>
      </c>
      <c r="I33" s="119"/>
    </row>
    <row r="34" spans="1:9" ht="13.35" customHeight="1">
      <c r="A34" s="3" t="s">
        <v>114</v>
      </c>
      <c r="B34" s="43" t="s">
        <v>363</v>
      </c>
      <c r="C34" s="40" t="s">
        <v>364</v>
      </c>
      <c r="D34" s="40" t="s">
        <v>110</v>
      </c>
      <c r="E34" s="44">
        <v>3500000</v>
      </c>
      <c r="F34" s="45">
        <v>3495.5165000000002</v>
      </c>
      <c r="G34" s="46">
        <v>3.3465836517093242E-2</v>
      </c>
      <c r="H34" s="47">
        <v>5.85105E-2</v>
      </c>
      <c r="I34" s="119"/>
    </row>
    <row r="35" spans="1:9" ht="13.35" customHeight="1">
      <c r="A35" s="1"/>
      <c r="B35" s="43" t="s">
        <v>443</v>
      </c>
      <c r="C35" s="40" t="s">
        <v>365</v>
      </c>
      <c r="D35" s="40" t="s">
        <v>110</v>
      </c>
      <c r="E35" s="44">
        <v>2500000</v>
      </c>
      <c r="F35" s="45">
        <v>2500</v>
      </c>
      <c r="G35" s="46">
        <v>2.3934829457315711E-2</v>
      </c>
      <c r="H35" s="47">
        <v>5.2933000000000001E-2</v>
      </c>
      <c r="I35" s="119"/>
    </row>
    <row r="36" spans="1:9" ht="13.35" customHeight="1">
      <c r="A36" s="1"/>
      <c r="B36" s="43" t="s">
        <v>444</v>
      </c>
      <c r="C36" s="40" t="s">
        <v>366</v>
      </c>
      <c r="D36" s="40" t="s">
        <v>110</v>
      </c>
      <c r="E36" s="44">
        <v>2500000</v>
      </c>
      <c r="F36" s="45">
        <v>2500</v>
      </c>
      <c r="G36" s="46">
        <v>2.3934829457315711E-2</v>
      </c>
      <c r="H36" s="47">
        <v>5.2933000000000001E-2</v>
      </c>
      <c r="I36" s="119"/>
    </row>
    <row r="37" spans="1:9" ht="13.35" customHeight="1">
      <c r="A37" s="3" t="s">
        <v>112</v>
      </c>
      <c r="B37" s="43" t="s">
        <v>371</v>
      </c>
      <c r="C37" s="40" t="s">
        <v>372</v>
      </c>
      <c r="D37" s="40" t="s">
        <v>110</v>
      </c>
      <c r="E37" s="44">
        <v>2500000</v>
      </c>
      <c r="F37" s="45">
        <v>2487.6424999999999</v>
      </c>
      <c r="G37" s="46">
        <v>2.38165195953082E-2</v>
      </c>
      <c r="H37" s="47">
        <v>6.4755999999999994E-2</v>
      </c>
      <c r="I37" s="119"/>
    </row>
    <row r="38" spans="1:9" ht="13.35" customHeight="1">
      <c r="A38" s="3" t="s">
        <v>111</v>
      </c>
      <c r="B38" s="43" t="s">
        <v>394</v>
      </c>
      <c r="C38" s="40" t="s">
        <v>395</v>
      </c>
      <c r="D38" s="40" t="s">
        <v>113</v>
      </c>
      <c r="E38" s="44">
        <v>2500000</v>
      </c>
      <c r="F38" s="45">
        <v>2474.0524999999998</v>
      </c>
      <c r="G38" s="46">
        <v>2.368640986237823E-2</v>
      </c>
      <c r="H38" s="47">
        <v>6.6000000000000003E-2</v>
      </c>
      <c r="I38" s="119"/>
    </row>
    <row r="39" spans="1:9" ht="13.35" customHeight="1">
      <c r="A39" s="3" t="s">
        <v>109</v>
      </c>
      <c r="B39" s="43" t="s">
        <v>409</v>
      </c>
      <c r="C39" s="40" t="s">
        <v>410</v>
      </c>
      <c r="D39" s="40" t="s">
        <v>110</v>
      </c>
      <c r="E39" s="44">
        <v>2500000</v>
      </c>
      <c r="F39" s="45">
        <v>2470.5774999999999</v>
      </c>
      <c r="G39" s="46">
        <v>2.365314044943256E-2</v>
      </c>
      <c r="H39" s="47">
        <v>6.2098E-2</v>
      </c>
      <c r="I39" s="119"/>
    </row>
    <row r="40" spans="1:9" ht="13.35" customHeight="1">
      <c r="A40" s="3" t="s">
        <v>108</v>
      </c>
      <c r="B40" s="43" t="s">
        <v>411</v>
      </c>
      <c r="C40" s="40" t="s">
        <v>412</v>
      </c>
      <c r="D40" s="40" t="s">
        <v>110</v>
      </c>
      <c r="E40" s="44">
        <v>2500000</v>
      </c>
      <c r="F40" s="45">
        <v>2466.4775</v>
      </c>
      <c r="G40" s="46">
        <v>2.3613887329122563E-2</v>
      </c>
      <c r="H40" s="47">
        <v>6.8899500000000002E-2</v>
      </c>
      <c r="I40" s="119"/>
    </row>
    <row r="41" spans="1:9" ht="13.35" customHeight="1">
      <c r="A41" s="1"/>
      <c r="B41" s="39" t="s">
        <v>8</v>
      </c>
      <c r="C41" s="40"/>
      <c r="D41" s="40"/>
      <c r="E41" s="40"/>
      <c r="F41" s="48">
        <v>28376.181499999999</v>
      </c>
      <c r="G41" s="49">
        <v>0.27167162594093486</v>
      </c>
      <c r="H41" s="50"/>
      <c r="I41" s="119"/>
    </row>
    <row r="42" spans="1:9" ht="13.35" customHeight="1">
      <c r="A42" s="1"/>
      <c r="B42" s="39" t="s">
        <v>107</v>
      </c>
      <c r="C42" s="40"/>
      <c r="D42" s="40"/>
      <c r="E42" s="40"/>
      <c r="F42" s="40"/>
      <c r="G42" s="41"/>
      <c r="H42" s="42"/>
      <c r="I42" s="119"/>
    </row>
    <row r="43" spans="1:9" ht="13.35" customHeight="1">
      <c r="A43" s="1"/>
      <c r="B43" s="43" t="s">
        <v>373</v>
      </c>
      <c r="C43" s="40" t="s">
        <v>374</v>
      </c>
      <c r="D43" s="40" t="s">
        <v>19</v>
      </c>
      <c r="E43" s="44">
        <v>5000000</v>
      </c>
      <c r="F43" s="45">
        <v>4988.5200000000004</v>
      </c>
      <c r="G43" s="46">
        <v>4.7759750177763426E-2</v>
      </c>
      <c r="H43" s="47">
        <v>5.2499999999999998E-2</v>
      </c>
      <c r="I43" s="119"/>
    </row>
    <row r="44" spans="1:9" ht="13.35" customHeight="1">
      <c r="A44" s="1"/>
      <c r="B44" s="43" t="s">
        <v>445</v>
      </c>
      <c r="C44" s="40" t="s">
        <v>446</v>
      </c>
      <c r="D44" s="40" t="s">
        <v>19</v>
      </c>
      <c r="E44" s="44">
        <v>5000000</v>
      </c>
      <c r="F44" s="45">
        <v>4958.4750000000004</v>
      </c>
      <c r="G44" s="46">
        <v>4.7472101397345409E-2</v>
      </c>
      <c r="H44" s="47">
        <v>5.2699999999999997E-2</v>
      </c>
      <c r="I44" s="119"/>
    </row>
    <row r="45" spans="1:9" ht="13.35" customHeight="1">
      <c r="A45" s="3" t="s">
        <v>10</v>
      </c>
      <c r="B45" s="43" t="s">
        <v>385</v>
      </c>
      <c r="C45" s="40" t="s">
        <v>386</v>
      </c>
      <c r="D45" s="40" t="s">
        <v>19</v>
      </c>
      <c r="E45" s="44">
        <v>2500000</v>
      </c>
      <c r="F45" s="45">
        <v>2489.34</v>
      </c>
      <c r="G45" s="46">
        <v>2.3832771344509715E-2</v>
      </c>
      <c r="H45" s="47">
        <v>5.21E-2</v>
      </c>
      <c r="I45" s="119"/>
    </row>
    <row r="46" spans="1:9" ht="13.35" customHeight="1">
      <c r="A46" s="1"/>
      <c r="B46" s="43" t="s">
        <v>447</v>
      </c>
      <c r="C46" s="40" t="s">
        <v>448</v>
      </c>
      <c r="D46" s="40" t="s">
        <v>19</v>
      </c>
      <c r="E46" s="44">
        <v>2500000</v>
      </c>
      <c r="F46" s="45">
        <v>2484.1574999999998</v>
      </c>
      <c r="G46" s="46">
        <v>2.3783154443044699E-2</v>
      </c>
      <c r="H46" s="47">
        <v>5.2900000000000003E-2</v>
      </c>
      <c r="I46" s="119"/>
    </row>
    <row r="47" spans="1:9" ht="13.35" customHeight="1">
      <c r="A47" s="1"/>
      <c r="B47" s="43" t="s">
        <v>396</v>
      </c>
      <c r="C47" s="40" t="s">
        <v>397</v>
      </c>
      <c r="D47" s="40" t="s">
        <v>19</v>
      </c>
      <c r="E47" s="44">
        <v>2500000</v>
      </c>
      <c r="F47" s="45">
        <v>2481.7600000000002</v>
      </c>
      <c r="G47" s="46">
        <v>2.3760200941595134E-2</v>
      </c>
      <c r="H47" s="47">
        <v>5.2600000000000001E-2</v>
      </c>
      <c r="I47" s="119"/>
    </row>
    <row r="48" spans="1:9" ht="13.35" customHeight="1">
      <c r="A48" s="1"/>
      <c r="B48" s="43" t="s">
        <v>449</v>
      </c>
      <c r="C48" s="40" t="s">
        <v>450</v>
      </c>
      <c r="D48" s="40" t="s">
        <v>19</v>
      </c>
      <c r="E48" s="44">
        <v>1000000</v>
      </c>
      <c r="F48" s="45">
        <v>996.70299999999997</v>
      </c>
      <c r="G48" s="46">
        <v>9.5423665298379756E-3</v>
      </c>
      <c r="H48" s="47">
        <v>5.2499999999999998E-2</v>
      </c>
      <c r="I48" s="119"/>
    </row>
    <row r="49" spans="1:9" ht="13.35" customHeight="1">
      <c r="A49" s="3" t="s">
        <v>5</v>
      </c>
      <c r="B49" s="43" t="s">
        <v>375</v>
      </c>
      <c r="C49" s="40" t="s">
        <v>376</v>
      </c>
      <c r="D49" s="40" t="s">
        <v>19</v>
      </c>
      <c r="E49" s="44">
        <v>500000</v>
      </c>
      <c r="F49" s="45">
        <v>498.79399999999998</v>
      </c>
      <c r="G49" s="46">
        <v>4.7754197297329333E-3</v>
      </c>
      <c r="H49" s="47">
        <v>5.1923499999999997E-2</v>
      </c>
      <c r="I49" s="119"/>
    </row>
    <row r="50" spans="1:9" ht="13.35" customHeight="1">
      <c r="A50" s="1"/>
      <c r="B50" s="39" t="s">
        <v>8</v>
      </c>
      <c r="C50" s="40"/>
      <c r="D50" s="40"/>
      <c r="E50" s="40"/>
      <c r="F50" s="48">
        <v>18897.749500000002</v>
      </c>
      <c r="G50" s="49">
        <v>0.18092576456382931</v>
      </c>
      <c r="H50" s="50"/>
      <c r="I50" s="119"/>
    </row>
    <row r="51" spans="1:9" ht="13.35" customHeight="1">
      <c r="A51" s="1"/>
      <c r="B51" s="51" t="s">
        <v>6</v>
      </c>
      <c r="C51" s="54"/>
      <c r="D51" s="52"/>
      <c r="E51" s="54"/>
      <c r="F51" s="48">
        <v>93316.046600000001</v>
      </c>
      <c r="G51" s="49">
        <v>0.89340146440077017</v>
      </c>
      <c r="H51" s="50"/>
      <c r="I51" s="119"/>
    </row>
    <row r="52" spans="1:9" ht="13.35" customHeight="1">
      <c r="A52" s="1"/>
      <c r="B52" s="39" t="s">
        <v>15</v>
      </c>
      <c r="C52" s="40"/>
      <c r="D52" s="40"/>
      <c r="E52" s="40"/>
      <c r="F52" s="40"/>
      <c r="G52" s="41"/>
      <c r="H52" s="42"/>
      <c r="I52" s="119"/>
    </row>
    <row r="53" spans="1:9" ht="13.35" customHeight="1">
      <c r="A53" s="1"/>
      <c r="B53" s="39" t="s">
        <v>14</v>
      </c>
      <c r="C53" s="40"/>
      <c r="D53" s="40"/>
      <c r="E53" s="40"/>
      <c r="F53" s="40"/>
      <c r="G53" s="41"/>
      <c r="H53" s="42"/>
      <c r="I53" s="119"/>
    </row>
    <row r="54" spans="1:9" ht="13.35" customHeight="1">
      <c r="A54" s="1"/>
      <c r="B54" s="43" t="s">
        <v>12</v>
      </c>
      <c r="C54" s="40" t="s">
        <v>11</v>
      </c>
      <c r="D54" s="40"/>
      <c r="E54" s="44">
        <v>2387.5329999999999</v>
      </c>
      <c r="F54" s="45">
        <v>275.02010289999998</v>
      </c>
      <c r="G54" s="46">
        <v>2.633023704097967E-3</v>
      </c>
      <c r="H54" s="47"/>
      <c r="I54" s="119"/>
    </row>
    <row r="55" spans="1:9" ht="13.35" customHeight="1">
      <c r="A55" s="1"/>
      <c r="B55" s="39" t="s">
        <v>8</v>
      </c>
      <c r="C55" s="40"/>
      <c r="D55" s="40"/>
      <c r="E55" s="40"/>
      <c r="F55" s="48">
        <v>275.02010289999998</v>
      </c>
      <c r="G55" s="49">
        <v>2.633023704097967E-3</v>
      </c>
      <c r="H55" s="50"/>
      <c r="I55" s="119"/>
    </row>
    <row r="56" spans="1:9" ht="13.35" customHeight="1">
      <c r="A56" s="1"/>
      <c r="B56" s="51" t="s">
        <v>6</v>
      </c>
      <c r="C56" s="54"/>
      <c r="D56" s="52"/>
      <c r="E56" s="54"/>
      <c r="F56" s="48">
        <v>275.02010289999998</v>
      </c>
      <c r="G56" s="49">
        <v>2.633023704097967E-3</v>
      </c>
      <c r="H56" s="50"/>
      <c r="I56" s="119"/>
    </row>
    <row r="57" spans="1:9" ht="13.35" customHeight="1">
      <c r="A57" s="1"/>
      <c r="B57" s="39" t="s">
        <v>353</v>
      </c>
      <c r="C57" s="40"/>
      <c r="D57" s="40"/>
      <c r="E57" s="40"/>
      <c r="F57" s="40"/>
      <c r="G57" s="41"/>
      <c r="H57" s="42"/>
      <c r="I57" s="119"/>
    </row>
    <row r="58" spans="1:9" ht="15" customHeight="1">
      <c r="A58" s="1"/>
      <c r="B58" s="43" t="s">
        <v>354</v>
      </c>
      <c r="C58" s="40"/>
      <c r="D58" s="40" t="s">
        <v>2</v>
      </c>
      <c r="E58" s="44"/>
      <c r="F58" s="45">
        <v>5053.6083332999997</v>
      </c>
      <c r="G58" s="46">
        <v>4.8382901440641994E-2</v>
      </c>
      <c r="H58" s="47"/>
      <c r="I58" s="119"/>
    </row>
    <row r="59" spans="1:9">
      <c r="A59" s="1"/>
      <c r="B59" s="43" t="s">
        <v>355</v>
      </c>
      <c r="C59" s="40"/>
      <c r="D59" s="40" t="s">
        <v>2</v>
      </c>
      <c r="E59" s="44"/>
      <c r="F59" s="45">
        <v>902</v>
      </c>
      <c r="G59" s="46">
        <v>8.6356864681995087E-3</v>
      </c>
      <c r="H59" s="47"/>
      <c r="I59" s="119"/>
    </row>
    <row r="60" spans="1:9">
      <c r="B60" s="39" t="s">
        <v>8</v>
      </c>
      <c r="C60" s="40"/>
      <c r="D60" s="40"/>
      <c r="E60" s="40"/>
      <c r="F60" s="48">
        <v>5955.6083332999997</v>
      </c>
      <c r="G60" s="49">
        <v>5.7018587908841505E-2</v>
      </c>
      <c r="H60" s="50"/>
      <c r="I60" s="119"/>
    </row>
    <row r="61" spans="1:9">
      <c r="B61" s="51" t="s">
        <v>9</v>
      </c>
      <c r="C61" s="52"/>
      <c r="D61" s="52"/>
      <c r="E61" s="52"/>
      <c r="F61" s="53" t="s">
        <v>7</v>
      </c>
      <c r="G61" s="53" t="s">
        <v>7</v>
      </c>
      <c r="H61" s="50"/>
      <c r="I61" s="119"/>
    </row>
    <row r="62" spans="1:9">
      <c r="B62" s="51" t="s">
        <v>8</v>
      </c>
      <c r="C62" s="52"/>
      <c r="D62" s="52"/>
      <c r="E62" s="52"/>
      <c r="F62" s="53" t="s">
        <v>7</v>
      </c>
      <c r="G62" s="53" t="s">
        <v>7</v>
      </c>
      <c r="H62" s="50"/>
      <c r="I62" s="119"/>
    </row>
    <row r="63" spans="1:9">
      <c r="B63" s="51" t="s">
        <v>6</v>
      </c>
      <c r="C63" s="54"/>
      <c r="D63" s="52"/>
      <c r="E63" s="54"/>
      <c r="F63" s="48">
        <v>5955.6083332999997</v>
      </c>
      <c r="G63" s="49">
        <v>5.7018587908841505E-2</v>
      </c>
      <c r="H63" s="50"/>
      <c r="I63" s="119"/>
    </row>
    <row r="64" spans="1:9">
      <c r="B64" s="51" t="s">
        <v>4</v>
      </c>
      <c r="C64" s="40"/>
      <c r="D64" s="52"/>
      <c r="E64" s="40"/>
      <c r="F64" s="48">
        <v>-98.21493556489105</v>
      </c>
      <c r="G64" s="49">
        <v>-9.4030309316276751E-4</v>
      </c>
      <c r="H64" s="50"/>
      <c r="I64" s="119"/>
    </row>
    <row r="65" spans="2:9" ht="15.75" thickBot="1">
      <c r="B65" s="55" t="s">
        <v>3</v>
      </c>
      <c r="C65" s="56"/>
      <c r="D65" s="56"/>
      <c r="E65" s="56"/>
      <c r="F65" s="57">
        <v>104450.29510063511</v>
      </c>
      <c r="G65" s="58">
        <v>1</v>
      </c>
      <c r="H65" s="59"/>
      <c r="I65" s="120"/>
    </row>
    <row r="66" spans="2:9">
      <c r="B66" s="60"/>
      <c r="C66" s="61"/>
      <c r="D66" s="61"/>
      <c r="E66" s="61"/>
      <c r="F66" s="61"/>
      <c r="G66" s="61"/>
      <c r="H66" s="61"/>
    </row>
    <row r="67" spans="2:9" ht="48">
      <c r="B67" s="60" t="s">
        <v>460</v>
      </c>
      <c r="C67" s="61"/>
      <c r="D67" s="61"/>
      <c r="E67" s="61"/>
      <c r="F67" s="61"/>
      <c r="G67" s="61"/>
      <c r="H67" s="61"/>
    </row>
    <row r="68" spans="2:9">
      <c r="B68" s="62" t="s">
        <v>1</v>
      </c>
      <c r="C68" s="61"/>
      <c r="D68" s="61"/>
      <c r="E68" s="61"/>
      <c r="F68" s="61"/>
      <c r="G68" s="61"/>
      <c r="H68" s="61"/>
    </row>
    <row r="69" spans="2:9">
      <c r="B69" s="62" t="s">
        <v>0</v>
      </c>
      <c r="C69" s="61"/>
      <c r="D69" s="61"/>
      <c r="E69" s="61"/>
      <c r="F69" s="61"/>
      <c r="G69" s="61"/>
      <c r="H69" s="61"/>
    </row>
    <row r="70" spans="2:9" ht="15.75" thickBot="1">
      <c r="B70" s="62"/>
      <c r="C70" s="61"/>
      <c r="D70" s="61"/>
      <c r="E70" s="61"/>
      <c r="F70" s="61"/>
      <c r="G70" s="61"/>
      <c r="H70" s="61"/>
    </row>
    <row r="71" spans="2:9" ht="15.75" thickBot="1">
      <c r="B71" s="157" t="s">
        <v>469</v>
      </c>
      <c r="C71" s="158"/>
      <c r="D71" s="61"/>
      <c r="E71" s="61"/>
      <c r="F71" s="61"/>
      <c r="G71" s="61"/>
      <c r="H71" s="61"/>
    </row>
    <row r="72" spans="2:9" ht="33.75" thickBot="1">
      <c r="B72" s="137" t="s">
        <v>470</v>
      </c>
      <c r="C72" s="138" t="s">
        <v>489</v>
      </c>
    </row>
    <row r="73" spans="2:9" ht="17.25" thickBot="1">
      <c r="B73" s="137" t="s">
        <v>471</v>
      </c>
      <c r="C73" s="139" t="s">
        <v>2</v>
      </c>
    </row>
    <row r="74" spans="2:9" ht="15.75" thickBot="1">
      <c r="B74" s="140" t="s">
        <v>2</v>
      </c>
      <c r="C74" s="139" t="s">
        <v>2</v>
      </c>
    </row>
    <row r="75" spans="2:9" ht="17.25" thickBot="1">
      <c r="B75" s="137" t="s">
        <v>472</v>
      </c>
      <c r="C75" s="141">
        <v>5.8821470624289218E-2</v>
      </c>
    </row>
    <row r="76" spans="2:9" ht="17.25" thickBot="1">
      <c r="B76" s="140" t="s">
        <v>473</v>
      </c>
      <c r="C76" s="138">
        <v>0.1039597177507255</v>
      </c>
    </row>
    <row r="77" spans="2:9" ht="17.25" thickBot="1">
      <c r="B77" s="137" t="s">
        <v>474</v>
      </c>
      <c r="C77" s="143">
        <f>+C76*365</f>
        <v>37.945296979014806</v>
      </c>
    </row>
    <row r="78" spans="2:9" ht="17.25" thickBot="1">
      <c r="B78" s="137" t="s">
        <v>475</v>
      </c>
      <c r="C78" s="143">
        <v>0.11010679167067253</v>
      </c>
    </row>
    <row r="79" spans="2:9" ht="17.25" thickBot="1">
      <c r="B79" s="137" t="s">
        <v>476</v>
      </c>
      <c r="C79" s="143">
        <f>+C78*365</f>
        <v>40.18897895979547</v>
      </c>
    </row>
    <row r="80" spans="2:9" ht="17.25" thickBot="1">
      <c r="B80" s="137" t="s">
        <v>477</v>
      </c>
      <c r="C80" s="143">
        <v>0.11050182529370885</v>
      </c>
    </row>
    <row r="81" spans="2:7" ht="17.25" thickBot="1">
      <c r="B81" s="137" t="s">
        <v>478</v>
      </c>
      <c r="C81" s="143">
        <f>+C80*365</f>
        <v>40.33316623220373</v>
      </c>
    </row>
    <row r="82" spans="2:7" ht="17.25" thickBot="1">
      <c r="B82" s="137" t="s">
        <v>2</v>
      </c>
      <c r="C82" s="138" t="s">
        <v>2</v>
      </c>
    </row>
    <row r="83" spans="2:7" ht="17.25" thickBot="1">
      <c r="B83" s="137" t="s">
        <v>479</v>
      </c>
      <c r="C83" s="144">
        <v>46006</v>
      </c>
    </row>
    <row r="85" spans="2:7">
      <c r="B85" s="145" t="s">
        <v>482</v>
      </c>
      <c r="C85" s="151"/>
      <c r="D85" s="151"/>
      <c r="E85" s="151"/>
      <c r="F85" s="151"/>
      <c r="G85" s="151"/>
    </row>
    <row r="86" spans="2:7">
      <c r="B86" s="152"/>
      <c r="C86" s="152"/>
      <c r="D86" s="152"/>
      <c r="E86" s="152"/>
      <c r="F86" s="153"/>
      <c r="G86" s="152"/>
    </row>
    <row r="87" spans="2:7" ht="15.75" thickBot="1">
      <c r="B87" s="147" t="s">
        <v>483</v>
      </c>
      <c r="C87" s="151"/>
      <c r="D87" s="151"/>
      <c r="E87" s="151"/>
      <c r="F87" s="151"/>
      <c r="G87" s="151"/>
    </row>
    <row r="88" spans="2:7" ht="15.75" thickBot="1">
      <c r="B88" s="148" t="s">
        <v>490</v>
      </c>
      <c r="C88" s="171"/>
      <c r="D88" s="172"/>
      <c r="E88" s="175" t="s">
        <v>491</v>
      </c>
      <c r="F88" s="176"/>
      <c r="G88" s="172"/>
    </row>
    <row r="89" spans="2:7" ht="162.75" customHeight="1" thickBot="1">
      <c r="B89" s="154" t="s">
        <v>492</v>
      </c>
      <c r="C89" s="173"/>
      <c r="D89" s="174"/>
      <c r="E89" s="177"/>
      <c r="F89" s="178"/>
      <c r="G89" s="179"/>
    </row>
    <row r="90" spans="2:7">
      <c r="B90" s="169" t="s">
        <v>487</v>
      </c>
      <c r="C90" s="169"/>
      <c r="D90" s="169"/>
      <c r="E90" s="180"/>
      <c r="F90" s="180"/>
      <c r="G90" s="180"/>
    </row>
  </sheetData>
  <mergeCells count="5">
    <mergeCell ref="B71:C71"/>
    <mergeCell ref="C88:D89"/>
    <mergeCell ref="E88:G89"/>
    <mergeCell ref="B90:D90"/>
    <mergeCell ref="E90:G90"/>
  </mergeCells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AF30A-D112-4C0B-9666-08F89D98670C}">
  <sheetPr>
    <outlinePr summaryBelow="0"/>
  </sheetPr>
  <dimension ref="A1:I131"/>
  <sheetViews>
    <sheetView tabSelected="1" workbookViewId="0">
      <selection activeCell="D7" sqref="D7"/>
    </sheetView>
  </sheetViews>
  <sheetFormatPr defaultRowHeight="15"/>
  <cols>
    <col min="1" max="1" width="3.42578125" customWidth="1"/>
    <col min="2" max="2" width="68.7109375" customWidth="1"/>
    <col min="3" max="3" width="16.5703125" customWidth="1"/>
    <col min="4" max="4" width="33.42578125" customWidth="1"/>
    <col min="5" max="8" width="16.5703125" customWidth="1"/>
    <col min="9" max="9" width="12.85546875" bestFit="1" customWidth="1"/>
  </cols>
  <sheetData>
    <row r="1" spans="1:9" ht="16.350000000000001" customHeight="1">
      <c r="A1" s="1"/>
      <c r="B1" s="159" t="s">
        <v>493</v>
      </c>
      <c r="C1" s="159"/>
      <c r="D1" s="159"/>
      <c r="E1" s="1"/>
      <c r="F1" s="1"/>
      <c r="G1" s="1"/>
      <c r="H1" s="1"/>
    </row>
    <row r="2" spans="1:9" ht="13.35" customHeight="1">
      <c r="A2" s="1"/>
      <c r="B2" s="5"/>
      <c r="C2" s="1"/>
      <c r="D2" s="1"/>
      <c r="E2" s="1"/>
      <c r="F2" s="1"/>
      <c r="G2" s="1"/>
      <c r="H2" s="1"/>
    </row>
    <row r="3" spans="1:9" ht="13.35" customHeight="1" thickBot="1">
      <c r="A3" s="2"/>
      <c r="B3" s="4" t="s">
        <v>421</v>
      </c>
      <c r="C3" s="1"/>
      <c r="D3" s="1"/>
      <c r="E3" s="1"/>
      <c r="F3" s="1"/>
      <c r="G3" s="1"/>
      <c r="H3" s="1"/>
    </row>
    <row r="4" spans="1:9" ht="28.35" customHeight="1" thickBot="1">
      <c r="A4" s="1"/>
      <c r="B4" s="63" t="s">
        <v>106</v>
      </c>
      <c r="C4" s="64" t="s">
        <v>105</v>
      </c>
      <c r="D4" s="65" t="s">
        <v>104</v>
      </c>
      <c r="E4" s="65" t="s">
        <v>103</v>
      </c>
      <c r="F4" s="65" t="s">
        <v>102</v>
      </c>
      <c r="G4" s="65" t="s">
        <v>101</v>
      </c>
      <c r="H4" s="66" t="s">
        <v>100</v>
      </c>
      <c r="I4" s="122" t="s">
        <v>459</v>
      </c>
    </row>
    <row r="5" spans="1:9" ht="13.35" customHeight="1">
      <c r="A5" s="1"/>
      <c r="B5" s="67" t="s">
        <v>277</v>
      </c>
      <c r="C5" s="68"/>
      <c r="D5" s="68"/>
      <c r="E5" s="68"/>
      <c r="F5" s="68"/>
      <c r="G5" s="69"/>
      <c r="H5" s="70"/>
      <c r="I5" s="121"/>
    </row>
    <row r="6" spans="1:9" ht="13.35" customHeight="1">
      <c r="A6" s="1"/>
      <c r="B6" s="67" t="s">
        <v>98</v>
      </c>
      <c r="C6" s="68"/>
      <c r="D6" s="68"/>
      <c r="E6" s="68"/>
      <c r="F6" s="68"/>
      <c r="G6" s="69"/>
      <c r="H6" s="70"/>
      <c r="I6" s="119"/>
    </row>
    <row r="7" spans="1:9" ht="13.35" customHeight="1">
      <c r="A7" s="3" t="s">
        <v>276</v>
      </c>
      <c r="B7" s="71" t="s">
        <v>275</v>
      </c>
      <c r="C7" s="68" t="s">
        <v>274</v>
      </c>
      <c r="D7" s="68" t="s">
        <v>180</v>
      </c>
      <c r="E7" s="72">
        <v>227090</v>
      </c>
      <c r="F7" s="73">
        <v>2262.04349</v>
      </c>
      <c r="G7" s="74">
        <v>2.6860136760737473E-2</v>
      </c>
      <c r="H7" s="75"/>
      <c r="I7" s="119"/>
    </row>
    <row r="8" spans="1:9" ht="13.35" customHeight="1">
      <c r="A8" s="3" t="s">
        <v>273</v>
      </c>
      <c r="B8" s="71" t="s">
        <v>272</v>
      </c>
      <c r="C8" s="68" t="s">
        <v>271</v>
      </c>
      <c r="D8" s="68" t="s">
        <v>180</v>
      </c>
      <c r="E8" s="72">
        <v>120232</v>
      </c>
      <c r="F8" s="73">
        <v>1641.4072639999999</v>
      </c>
      <c r="G8" s="74">
        <v>1.9490528712649956E-2</v>
      </c>
      <c r="H8" s="75"/>
      <c r="I8" s="119"/>
    </row>
    <row r="9" spans="1:9" ht="13.35" customHeight="1">
      <c r="A9" s="3" t="s">
        <v>270</v>
      </c>
      <c r="B9" s="71" t="s">
        <v>242</v>
      </c>
      <c r="C9" s="68" t="s">
        <v>241</v>
      </c>
      <c r="D9" s="68" t="s">
        <v>240</v>
      </c>
      <c r="E9" s="72">
        <v>40037</v>
      </c>
      <c r="F9" s="73">
        <v>1638.4341509999999</v>
      </c>
      <c r="G9" s="74">
        <v>1.9455225137746043E-2</v>
      </c>
      <c r="H9" s="75"/>
      <c r="I9" s="119"/>
    </row>
    <row r="10" spans="1:9" ht="13.35" customHeight="1">
      <c r="A10" s="3" t="s">
        <v>267</v>
      </c>
      <c r="B10" s="71" t="s">
        <v>237</v>
      </c>
      <c r="C10" s="68" t="s">
        <v>324</v>
      </c>
      <c r="D10" s="68" t="s">
        <v>175</v>
      </c>
      <c r="E10" s="72">
        <v>153065</v>
      </c>
      <c r="F10" s="73">
        <v>1550.0892550000001</v>
      </c>
      <c r="G10" s="74">
        <v>1.8406193145583449E-2</v>
      </c>
      <c r="H10" s="75"/>
      <c r="I10" s="119"/>
    </row>
    <row r="11" spans="1:9" ht="13.35" customHeight="1">
      <c r="A11" s="3" t="s">
        <v>264</v>
      </c>
      <c r="B11" s="71" t="s">
        <v>262</v>
      </c>
      <c r="C11" s="68" t="s">
        <v>261</v>
      </c>
      <c r="D11" s="68" t="s">
        <v>175</v>
      </c>
      <c r="E11" s="72">
        <v>75477</v>
      </c>
      <c r="F11" s="73">
        <v>1308.5447489999999</v>
      </c>
      <c r="G11" s="74">
        <v>1.5538026156908632E-2</v>
      </c>
      <c r="H11" s="75"/>
      <c r="I11" s="119"/>
    </row>
    <row r="12" spans="1:9" ht="13.35" customHeight="1">
      <c r="A12" s="3" t="s">
        <v>263</v>
      </c>
      <c r="B12" s="71" t="s">
        <v>335</v>
      </c>
      <c r="C12" s="68" t="s">
        <v>336</v>
      </c>
      <c r="D12" s="68" t="s">
        <v>205</v>
      </c>
      <c r="E12" s="72">
        <v>41826</v>
      </c>
      <c r="F12" s="73">
        <v>1262.93607</v>
      </c>
      <c r="G12" s="74">
        <v>1.499645595243101E-2</v>
      </c>
      <c r="H12" s="75"/>
      <c r="I12" s="119"/>
    </row>
    <row r="13" spans="1:9" ht="13.35" customHeight="1">
      <c r="A13" s="3" t="s">
        <v>260</v>
      </c>
      <c r="B13" s="71" t="s">
        <v>257</v>
      </c>
      <c r="C13" s="68" t="s">
        <v>256</v>
      </c>
      <c r="D13" s="68" t="s">
        <v>169</v>
      </c>
      <c r="E13" s="72">
        <v>56245</v>
      </c>
      <c r="F13" s="73">
        <v>1164.1027650000001</v>
      </c>
      <c r="G13" s="74">
        <v>1.3822881659738839E-2</v>
      </c>
      <c r="H13" s="75"/>
      <c r="I13" s="119"/>
    </row>
    <row r="14" spans="1:9" ht="13.35" customHeight="1">
      <c r="A14" s="3" t="s">
        <v>259</v>
      </c>
      <c r="B14" s="71" t="s">
        <v>254</v>
      </c>
      <c r="C14" s="68" t="s">
        <v>253</v>
      </c>
      <c r="D14" s="68" t="s">
        <v>169</v>
      </c>
      <c r="E14" s="72">
        <v>282976</v>
      </c>
      <c r="F14" s="73">
        <v>1158.6452320000001</v>
      </c>
      <c r="G14" s="74">
        <v>1.3758077387228482E-2</v>
      </c>
      <c r="H14" s="75"/>
      <c r="I14" s="119"/>
    </row>
    <row r="15" spans="1:9" ht="13.35" customHeight="1">
      <c r="A15" s="3" t="s">
        <v>258</v>
      </c>
      <c r="B15" s="71" t="s">
        <v>221</v>
      </c>
      <c r="C15" s="68" t="s">
        <v>220</v>
      </c>
      <c r="D15" s="68" t="s">
        <v>218</v>
      </c>
      <c r="E15" s="72">
        <v>2475995</v>
      </c>
      <c r="F15" s="73">
        <v>1138.2149015</v>
      </c>
      <c r="G15" s="74">
        <v>1.3515481931516415E-2</v>
      </c>
      <c r="H15" s="75"/>
      <c r="I15" s="119"/>
    </row>
    <row r="16" spans="1:9" ht="13.35" customHeight="1">
      <c r="A16" s="3" t="s">
        <v>255</v>
      </c>
      <c r="B16" s="71" t="s">
        <v>210</v>
      </c>
      <c r="C16" s="68" t="s">
        <v>209</v>
      </c>
      <c r="D16" s="68" t="s">
        <v>166</v>
      </c>
      <c r="E16" s="72">
        <v>24761</v>
      </c>
      <c r="F16" s="73">
        <v>1124.1246389999999</v>
      </c>
      <c r="G16" s="74">
        <v>1.3348170215619789E-2</v>
      </c>
      <c r="H16" s="75"/>
      <c r="I16" s="119"/>
    </row>
    <row r="17" spans="1:9" ht="13.35" customHeight="1">
      <c r="A17" s="3" t="s">
        <v>252</v>
      </c>
      <c r="B17" s="71" t="s">
        <v>302</v>
      </c>
      <c r="C17" s="68" t="s">
        <v>190</v>
      </c>
      <c r="D17" s="68" t="s">
        <v>189</v>
      </c>
      <c r="E17" s="72">
        <v>346003</v>
      </c>
      <c r="F17" s="73">
        <v>1032.6459534999999</v>
      </c>
      <c r="G17" s="74">
        <v>1.2261926730874723E-2</v>
      </c>
      <c r="H17" s="75"/>
      <c r="I17" s="119"/>
    </row>
    <row r="18" spans="1:9" ht="13.35" customHeight="1">
      <c r="A18" s="3" t="s">
        <v>248</v>
      </c>
      <c r="B18" s="71" t="s">
        <v>266</v>
      </c>
      <c r="C18" s="68" t="s">
        <v>265</v>
      </c>
      <c r="D18" s="68" t="s">
        <v>228</v>
      </c>
      <c r="E18" s="72">
        <v>6943</v>
      </c>
      <c r="F18" s="73">
        <v>953.75990999999999</v>
      </c>
      <c r="G18" s="74">
        <v>1.1325211797545353E-2</v>
      </c>
      <c r="H18" s="75"/>
      <c r="I18" s="119"/>
    </row>
    <row r="19" spans="1:9" ht="13.35" customHeight="1">
      <c r="A19" s="3" t="s">
        <v>247</v>
      </c>
      <c r="B19" s="71" t="s">
        <v>279</v>
      </c>
      <c r="C19" s="68" t="s">
        <v>280</v>
      </c>
      <c r="D19" s="68" t="s">
        <v>205</v>
      </c>
      <c r="E19" s="72">
        <v>99307</v>
      </c>
      <c r="F19" s="73">
        <v>928.91767800000002</v>
      </c>
      <c r="G19" s="74">
        <v>1.103022819006309E-2</v>
      </c>
      <c r="H19" s="75"/>
      <c r="I19" s="119"/>
    </row>
    <row r="20" spans="1:9" ht="13.35" customHeight="1">
      <c r="A20" s="3" t="s">
        <v>244</v>
      </c>
      <c r="B20" s="71" t="s">
        <v>343</v>
      </c>
      <c r="C20" s="68" t="s">
        <v>344</v>
      </c>
      <c r="D20" s="68" t="s">
        <v>345</v>
      </c>
      <c r="E20" s="72">
        <v>167905</v>
      </c>
      <c r="F20" s="73">
        <v>922.47006999999996</v>
      </c>
      <c r="G20" s="74">
        <v>1.0953667490224545E-2</v>
      </c>
      <c r="H20" s="75"/>
      <c r="I20" s="119"/>
    </row>
    <row r="21" spans="1:9" ht="13.35" customHeight="1">
      <c r="A21" s="3" t="s">
        <v>243</v>
      </c>
      <c r="B21" s="71" t="s">
        <v>367</v>
      </c>
      <c r="C21" s="68" t="s">
        <v>368</v>
      </c>
      <c r="D21" s="68" t="s">
        <v>180</v>
      </c>
      <c r="E21" s="72">
        <v>70554</v>
      </c>
      <c r="F21" s="73">
        <v>906.47779200000002</v>
      </c>
      <c r="G21" s="74">
        <v>1.0763770710567257E-2</v>
      </c>
      <c r="H21" s="75"/>
      <c r="I21" s="119"/>
    </row>
    <row r="22" spans="1:9" ht="13.35" customHeight="1">
      <c r="A22" s="3" t="s">
        <v>239</v>
      </c>
      <c r="B22" s="71" t="s">
        <v>337</v>
      </c>
      <c r="C22" s="68" t="s">
        <v>338</v>
      </c>
      <c r="D22" s="68" t="s">
        <v>339</v>
      </c>
      <c r="E22" s="72">
        <v>123887</v>
      </c>
      <c r="F22" s="73">
        <v>905.79980049999995</v>
      </c>
      <c r="G22" s="74">
        <v>1.0755720049961868E-2</v>
      </c>
      <c r="H22" s="75"/>
      <c r="I22" s="119"/>
    </row>
    <row r="23" spans="1:9" ht="13.35" customHeight="1">
      <c r="A23" s="3" t="s">
        <v>238</v>
      </c>
      <c r="B23" s="71" t="s">
        <v>304</v>
      </c>
      <c r="C23" s="68" t="s">
        <v>305</v>
      </c>
      <c r="D23" s="68" t="s">
        <v>306</v>
      </c>
      <c r="E23" s="72">
        <v>56448</v>
      </c>
      <c r="F23" s="73">
        <v>878.44377599999996</v>
      </c>
      <c r="G23" s="74">
        <v>1.0430886967596999E-2</v>
      </c>
      <c r="H23" s="75"/>
      <c r="I23" s="119"/>
    </row>
    <row r="24" spans="1:9" ht="13.35" customHeight="1">
      <c r="A24" s="3" t="s">
        <v>236</v>
      </c>
      <c r="B24" s="71" t="s">
        <v>281</v>
      </c>
      <c r="C24" s="68" t="s">
        <v>282</v>
      </c>
      <c r="D24" s="68" t="s">
        <v>283</v>
      </c>
      <c r="E24" s="72">
        <v>8550</v>
      </c>
      <c r="F24" s="73">
        <v>870.90300000000002</v>
      </c>
      <c r="G24" s="74">
        <v>1.0341345685328334E-2</v>
      </c>
      <c r="H24" s="75"/>
      <c r="I24" s="119"/>
    </row>
    <row r="25" spans="1:9" ht="13.35" customHeight="1">
      <c r="A25" s="3" t="s">
        <v>235</v>
      </c>
      <c r="B25" s="71" t="s">
        <v>398</v>
      </c>
      <c r="C25" s="68" t="s">
        <v>377</v>
      </c>
      <c r="D25" s="68" t="s">
        <v>378</v>
      </c>
      <c r="E25" s="72">
        <v>229265</v>
      </c>
      <c r="F25" s="73">
        <v>866.50706749999995</v>
      </c>
      <c r="G25" s="74">
        <v>1.0289147153928316E-2</v>
      </c>
      <c r="H25" s="75"/>
      <c r="I25" s="119"/>
    </row>
    <row r="26" spans="1:9" ht="13.35" customHeight="1">
      <c r="A26" s="3" t="s">
        <v>234</v>
      </c>
      <c r="B26" s="71" t="s">
        <v>200</v>
      </c>
      <c r="C26" s="68" t="s">
        <v>320</v>
      </c>
      <c r="D26" s="68" t="s">
        <v>199</v>
      </c>
      <c r="E26" s="72">
        <v>44950</v>
      </c>
      <c r="F26" s="73">
        <v>840.56500000000005</v>
      </c>
      <c r="G26" s="74">
        <v>9.9811037922570151E-3</v>
      </c>
      <c r="H26" s="75"/>
      <c r="I26" s="119"/>
    </row>
    <row r="27" spans="1:9" ht="13.35" customHeight="1">
      <c r="A27" s="3" t="s">
        <v>231</v>
      </c>
      <c r="B27" s="71" t="s">
        <v>207</v>
      </c>
      <c r="C27" s="68" t="s">
        <v>206</v>
      </c>
      <c r="D27" s="68" t="s">
        <v>205</v>
      </c>
      <c r="E27" s="72">
        <v>121536</v>
      </c>
      <c r="F27" s="73">
        <v>814.47350400000005</v>
      </c>
      <c r="G27" s="74">
        <v>9.6712860748035655E-3</v>
      </c>
      <c r="H27" s="75"/>
      <c r="I27" s="119"/>
    </row>
    <row r="28" spans="1:9" ht="13.35" customHeight="1">
      <c r="A28" s="3" t="s">
        <v>227</v>
      </c>
      <c r="B28" s="71" t="s">
        <v>177</v>
      </c>
      <c r="C28" s="68" t="s">
        <v>176</v>
      </c>
      <c r="D28" s="68" t="s">
        <v>175</v>
      </c>
      <c r="E28" s="72">
        <v>93128</v>
      </c>
      <c r="F28" s="73">
        <v>810.21360000000004</v>
      </c>
      <c r="G28" s="74">
        <v>9.6207027838396894E-3</v>
      </c>
      <c r="H28" s="75"/>
      <c r="I28" s="119"/>
    </row>
    <row r="29" spans="1:9" ht="13.35" customHeight="1">
      <c r="A29" s="3" t="s">
        <v>223</v>
      </c>
      <c r="B29" s="71" t="s">
        <v>194</v>
      </c>
      <c r="C29" s="68" t="s">
        <v>193</v>
      </c>
      <c r="D29" s="68" t="s">
        <v>192</v>
      </c>
      <c r="E29" s="72">
        <v>17720</v>
      </c>
      <c r="F29" s="73">
        <v>765.78751999999997</v>
      </c>
      <c r="G29" s="74">
        <v>9.0931750904868682E-3</v>
      </c>
      <c r="H29" s="75"/>
      <c r="I29" s="119"/>
    </row>
    <row r="30" spans="1:9" ht="13.35" customHeight="1">
      <c r="A30" s="3" t="s">
        <v>222</v>
      </c>
      <c r="B30" s="71" t="s">
        <v>269</v>
      </c>
      <c r="C30" s="68" t="s">
        <v>268</v>
      </c>
      <c r="D30" s="68" t="s">
        <v>199</v>
      </c>
      <c r="E30" s="72">
        <v>45331</v>
      </c>
      <c r="F30" s="73">
        <v>728.37850800000001</v>
      </c>
      <c r="G30" s="74">
        <v>8.6489700242067032E-3</v>
      </c>
      <c r="H30" s="75"/>
      <c r="I30" s="119"/>
    </row>
    <row r="31" spans="1:9" ht="13.35" customHeight="1">
      <c r="A31" s="3" t="s">
        <v>219</v>
      </c>
      <c r="B31" s="71" t="s">
        <v>327</v>
      </c>
      <c r="C31" s="68" t="s">
        <v>328</v>
      </c>
      <c r="D31" s="68" t="s">
        <v>228</v>
      </c>
      <c r="E31" s="72">
        <v>18625</v>
      </c>
      <c r="F31" s="73">
        <v>720.07974999999999</v>
      </c>
      <c r="G31" s="74">
        <v>8.5504282517740848E-3</v>
      </c>
      <c r="H31" s="75"/>
      <c r="I31" s="119"/>
    </row>
    <row r="32" spans="1:9" ht="13.35" customHeight="1">
      <c r="A32" s="3" t="s">
        <v>217</v>
      </c>
      <c r="B32" s="71" t="s">
        <v>451</v>
      </c>
      <c r="C32" s="68" t="s">
        <v>452</v>
      </c>
      <c r="D32" s="68" t="s">
        <v>175</v>
      </c>
      <c r="E32" s="72">
        <v>83083</v>
      </c>
      <c r="F32" s="73">
        <v>710.65044049999995</v>
      </c>
      <c r="G32" s="74">
        <v>8.4384619947816871E-3</v>
      </c>
      <c r="H32" s="75"/>
      <c r="I32" s="119"/>
    </row>
    <row r="33" spans="1:9" ht="13.35" customHeight="1">
      <c r="A33" s="3" t="s">
        <v>214</v>
      </c>
      <c r="B33" s="71" t="s">
        <v>321</v>
      </c>
      <c r="C33" s="68" t="s">
        <v>322</v>
      </c>
      <c r="D33" s="68" t="s">
        <v>323</v>
      </c>
      <c r="E33" s="72">
        <v>278217</v>
      </c>
      <c r="F33" s="73">
        <v>694.01230650000002</v>
      </c>
      <c r="G33" s="74">
        <v>8.240896140429577E-3</v>
      </c>
      <c r="H33" s="75"/>
      <c r="I33" s="119"/>
    </row>
    <row r="34" spans="1:9" ht="13.35" customHeight="1">
      <c r="A34" s="3" t="s">
        <v>211</v>
      </c>
      <c r="B34" s="71" t="s">
        <v>246</v>
      </c>
      <c r="C34" s="68" t="s">
        <v>245</v>
      </c>
      <c r="D34" s="68" t="s">
        <v>199</v>
      </c>
      <c r="E34" s="72">
        <v>40112</v>
      </c>
      <c r="F34" s="73">
        <v>631.92444799999998</v>
      </c>
      <c r="G34" s="74">
        <v>7.5036475517690137E-3</v>
      </c>
      <c r="H34" s="75"/>
      <c r="I34" s="119"/>
    </row>
    <row r="35" spans="1:9" ht="13.35" customHeight="1">
      <c r="A35" s="3" t="s">
        <v>208</v>
      </c>
      <c r="B35" s="71" t="s">
        <v>453</v>
      </c>
      <c r="C35" s="68" t="s">
        <v>454</v>
      </c>
      <c r="D35" s="68" t="s">
        <v>455</v>
      </c>
      <c r="E35" s="72">
        <v>10061</v>
      </c>
      <c r="F35" s="73">
        <v>599.58529499999997</v>
      </c>
      <c r="G35" s="74">
        <v>7.119643408547871E-3</v>
      </c>
      <c r="H35" s="75"/>
      <c r="I35" s="119"/>
    </row>
    <row r="36" spans="1:9" ht="13.35" customHeight="1">
      <c r="A36" s="3" t="s">
        <v>204</v>
      </c>
      <c r="B36" s="71" t="s">
        <v>325</v>
      </c>
      <c r="C36" s="68" t="s">
        <v>326</v>
      </c>
      <c r="D36" s="68" t="s">
        <v>249</v>
      </c>
      <c r="E36" s="72">
        <v>2020</v>
      </c>
      <c r="F36" s="73">
        <v>563.27700000000004</v>
      </c>
      <c r="G36" s="74">
        <v>6.6885085636341681E-3</v>
      </c>
      <c r="H36" s="75"/>
      <c r="I36" s="119"/>
    </row>
    <row r="37" spans="1:9" ht="13.35" customHeight="1">
      <c r="A37" s="3" t="s">
        <v>203</v>
      </c>
      <c r="B37" s="71" t="s">
        <v>346</v>
      </c>
      <c r="C37" s="68" t="s">
        <v>347</v>
      </c>
      <c r="D37" s="68" t="s">
        <v>348</v>
      </c>
      <c r="E37" s="72">
        <v>30054</v>
      </c>
      <c r="F37" s="73">
        <v>560.41693799999996</v>
      </c>
      <c r="G37" s="74">
        <v>6.6545473879079725E-3</v>
      </c>
      <c r="H37" s="75"/>
      <c r="I37" s="119"/>
    </row>
    <row r="38" spans="1:9" ht="13.35" customHeight="1">
      <c r="A38" s="3" t="s">
        <v>202</v>
      </c>
      <c r="B38" s="71" t="s">
        <v>251</v>
      </c>
      <c r="C38" s="68" t="s">
        <v>250</v>
      </c>
      <c r="D38" s="68" t="s">
        <v>249</v>
      </c>
      <c r="E38" s="72">
        <v>8145</v>
      </c>
      <c r="F38" s="73">
        <v>517.00387499999999</v>
      </c>
      <c r="G38" s="74">
        <v>6.1390485416048393E-3</v>
      </c>
      <c r="H38" s="75"/>
      <c r="I38" s="119"/>
    </row>
    <row r="39" spans="1:9" ht="13.35" customHeight="1">
      <c r="A39" s="3" t="s">
        <v>201</v>
      </c>
      <c r="B39" s="71" t="s">
        <v>316</v>
      </c>
      <c r="C39" s="68" t="s">
        <v>317</v>
      </c>
      <c r="D39" s="68" t="s">
        <v>318</v>
      </c>
      <c r="E39" s="72">
        <v>35418</v>
      </c>
      <c r="F39" s="73">
        <v>406.66947599999997</v>
      </c>
      <c r="G39" s="74">
        <v>4.8289070435942171E-3</v>
      </c>
      <c r="H39" s="75"/>
      <c r="I39" s="119"/>
    </row>
    <row r="40" spans="1:9" ht="13.35" customHeight="1">
      <c r="A40" s="3" t="s">
        <v>198</v>
      </c>
      <c r="B40" s="71" t="s">
        <v>313</v>
      </c>
      <c r="C40" s="68" t="s">
        <v>314</v>
      </c>
      <c r="D40" s="68" t="s">
        <v>315</v>
      </c>
      <c r="E40" s="72">
        <v>53492</v>
      </c>
      <c r="F40" s="73">
        <v>401.751666</v>
      </c>
      <c r="G40" s="74">
        <v>4.7705115928669099E-3</v>
      </c>
      <c r="H40" s="75"/>
      <c r="I40" s="119"/>
    </row>
    <row r="41" spans="1:9" ht="13.35" customHeight="1">
      <c r="A41" s="3" t="s">
        <v>195</v>
      </c>
      <c r="B41" s="71" t="s">
        <v>230</v>
      </c>
      <c r="C41" s="68" t="s">
        <v>229</v>
      </c>
      <c r="D41" s="68" t="s">
        <v>228</v>
      </c>
      <c r="E41" s="72">
        <v>157924</v>
      </c>
      <c r="F41" s="73">
        <v>399.62668200000002</v>
      </c>
      <c r="G41" s="74">
        <v>4.7452789388057895E-3</v>
      </c>
      <c r="H41" s="75"/>
      <c r="I41" s="119"/>
    </row>
    <row r="42" spans="1:9" ht="13.35" customHeight="1">
      <c r="A42" s="3" t="s">
        <v>191</v>
      </c>
      <c r="B42" s="71" t="s">
        <v>369</v>
      </c>
      <c r="C42" s="68" t="s">
        <v>370</v>
      </c>
      <c r="D42" s="68" t="s">
        <v>240</v>
      </c>
      <c r="E42" s="72">
        <v>228394</v>
      </c>
      <c r="F42" s="73">
        <v>379.11120060000002</v>
      </c>
      <c r="G42" s="74">
        <v>4.5016723775029533E-3</v>
      </c>
      <c r="H42" s="75"/>
      <c r="I42" s="119"/>
    </row>
    <row r="43" spans="1:9" ht="13.35" customHeight="1">
      <c r="A43" s="3" t="s">
        <v>188</v>
      </c>
      <c r="B43" s="71" t="s">
        <v>213</v>
      </c>
      <c r="C43" s="68" t="s">
        <v>212</v>
      </c>
      <c r="D43" s="68" t="s">
        <v>175</v>
      </c>
      <c r="E43" s="72">
        <v>24110</v>
      </c>
      <c r="F43" s="73">
        <v>373.48800999999997</v>
      </c>
      <c r="G43" s="74">
        <v>4.4349010403401598E-3</v>
      </c>
      <c r="H43" s="75"/>
      <c r="I43" s="119"/>
    </row>
    <row r="44" spans="1:9" ht="13.35" customHeight="1">
      <c r="A44" s="3" t="s">
        <v>187</v>
      </c>
      <c r="B44" s="71" t="s">
        <v>226</v>
      </c>
      <c r="C44" s="68" t="s">
        <v>225</v>
      </c>
      <c r="D44" s="68" t="s">
        <v>224</v>
      </c>
      <c r="E44" s="72">
        <v>79853</v>
      </c>
      <c r="F44" s="73">
        <v>363.69048850000001</v>
      </c>
      <c r="G44" s="74">
        <v>4.3185625311250846E-3</v>
      </c>
      <c r="H44" s="75"/>
      <c r="I44" s="119"/>
    </row>
    <row r="45" spans="1:9" ht="13.35" customHeight="1">
      <c r="A45" s="3" t="s">
        <v>186</v>
      </c>
      <c r="B45" s="71" t="s">
        <v>233</v>
      </c>
      <c r="C45" s="68" t="s">
        <v>232</v>
      </c>
      <c r="D45" s="68" t="s">
        <v>189</v>
      </c>
      <c r="E45" s="72">
        <v>57885</v>
      </c>
      <c r="F45" s="73">
        <v>351.41983499999998</v>
      </c>
      <c r="G45" s="74">
        <v>4.1728573611711584E-3</v>
      </c>
      <c r="H45" s="75"/>
      <c r="I45" s="119"/>
    </row>
    <row r="46" spans="1:9" ht="13.35" customHeight="1">
      <c r="A46" s="3" t="s">
        <v>185</v>
      </c>
      <c r="B46" s="71" t="s">
        <v>216</v>
      </c>
      <c r="C46" s="68" t="s">
        <v>215</v>
      </c>
      <c r="D46" s="68" t="s">
        <v>205</v>
      </c>
      <c r="E46" s="72">
        <v>1768</v>
      </c>
      <c r="F46" s="73">
        <v>345.37880000000001</v>
      </c>
      <c r="G46" s="74">
        <v>4.101124422793213E-3</v>
      </c>
      <c r="H46" s="75"/>
      <c r="I46" s="119"/>
    </row>
    <row r="47" spans="1:9" ht="13.35" customHeight="1">
      <c r="A47" s="3" t="s">
        <v>182</v>
      </c>
      <c r="B47" s="71" t="s">
        <v>197</v>
      </c>
      <c r="C47" s="68" t="s">
        <v>196</v>
      </c>
      <c r="D47" s="68" t="s">
        <v>180</v>
      </c>
      <c r="E47" s="72">
        <v>121461</v>
      </c>
      <c r="F47" s="73">
        <v>321.385806</v>
      </c>
      <c r="G47" s="74">
        <v>3.8162249047297681E-3</v>
      </c>
      <c r="H47" s="75"/>
      <c r="I47" s="119"/>
    </row>
    <row r="48" spans="1:9" ht="13.35" customHeight="1">
      <c r="A48" s="3" t="s">
        <v>181</v>
      </c>
      <c r="B48" s="71" t="s">
        <v>413</v>
      </c>
      <c r="C48" s="68" t="s">
        <v>414</v>
      </c>
      <c r="D48" s="68" t="s">
        <v>205</v>
      </c>
      <c r="E48" s="72">
        <v>169594</v>
      </c>
      <c r="F48" s="73">
        <v>320.9736044</v>
      </c>
      <c r="G48" s="74">
        <v>3.8113303076992774E-3</v>
      </c>
      <c r="H48" s="75"/>
      <c r="I48" s="119"/>
    </row>
    <row r="49" spans="1:9" ht="13.35" customHeight="1">
      <c r="A49" s="3" t="s">
        <v>179</v>
      </c>
      <c r="B49" s="71" t="s">
        <v>184</v>
      </c>
      <c r="C49" s="68" t="s">
        <v>183</v>
      </c>
      <c r="D49" s="68" t="s">
        <v>300</v>
      </c>
      <c r="E49" s="72">
        <v>83561</v>
      </c>
      <c r="F49" s="73">
        <v>275.7095195</v>
      </c>
      <c r="G49" s="74">
        <v>3.2738519098972829E-3</v>
      </c>
      <c r="H49" s="75"/>
      <c r="I49" s="119"/>
    </row>
    <row r="50" spans="1:9" ht="13.35" customHeight="1">
      <c r="A50" s="3" t="s">
        <v>178</v>
      </c>
      <c r="B50" s="71" t="s">
        <v>173</v>
      </c>
      <c r="C50" s="68" t="s">
        <v>172</v>
      </c>
      <c r="D50" s="68" t="s">
        <v>171</v>
      </c>
      <c r="E50" s="72">
        <v>39639</v>
      </c>
      <c r="F50" s="73">
        <v>181.1700495</v>
      </c>
      <c r="G50" s="74">
        <v>2.1512638143484932E-3</v>
      </c>
      <c r="H50" s="75"/>
      <c r="I50" s="119"/>
    </row>
    <row r="51" spans="1:9" ht="13.35" customHeight="1">
      <c r="A51" s="3" t="s">
        <v>174</v>
      </c>
      <c r="B51" s="67" t="s">
        <v>8</v>
      </c>
      <c r="C51" s="68"/>
      <c r="D51" s="68"/>
      <c r="E51" s="68"/>
      <c r="F51" s="76">
        <v>35591.210886499997</v>
      </c>
      <c r="G51" s="77">
        <v>0.42261998768716796</v>
      </c>
      <c r="H51" s="78"/>
      <c r="I51" s="119"/>
    </row>
    <row r="52" spans="1:9" ht="13.35" customHeight="1">
      <c r="A52" s="3" t="s">
        <v>170</v>
      </c>
      <c r="B52" s="79" t="s">
        <v>90</v>
      </c>
      <c r="C52" s="80"/>
      <c r="D52" s="80"/>
      <c r="E52" s="80"/>
      <c r="F52" s="81" t="s">
        <v>7</v>
      </c>
      <c r="G52" s="81" t="s">
        <v>7</v>
      </c>
      <c r="H52" s="78"/>
      <c r="I52" s="119"/>
    </row>
    <row r="53" spans="1:9" ht="13.35" customHeight="1">
      <c r="A53" s="3" t="s">
        <v>168</v>
      </c>
      <c r="B53" s="79" t="s">
        <v>8</v>
      </c>
      <c r="C53" s="80"/>
      <c r="D53" s="80"/>
      <c r="E53" s="80"/>
      <c r="F53" s="81" t="s">
        <v>7</v>
      </c>
      <c r="G53" s="81" t="s">
        <v>7</v>
      </c>
      <c r="H53" s="78"/>
      <c r="I53" s="119"/>
    </row>
    <row r="54" spans="1:9" ht="13.35" customHeight="1">
      <c r="A54" s="3" t="s">
        <v>167</v>
      </c>
      <c r="B54" s="79" t="s">
        <v>6</v>
      </c>
      <c r="C54" s="82"/>
      <c r="D54" s="80"/>
      <c r="E54" s="82"/>
      <c r="F54" s="76">
        <v>35591.210886499997</v>
      </c>
      <c r="G54" s="77">
        <v>0.42261998768716796</v>
      </c>
      <c r="H54" s="78"/>
      <c r="I54" s="119"/>
    </row>
    <row r="55" spans="1:9" ht="13.35" customHeight="1">
      <c r="A55" s="1"/>
      <c r="B55" s="67" t="s">
        <v>89</v>
      </c>
      <c r="C55" s="68"/>
      <c r="D55" s="68"/>
      <c r="E55" s="68"/>
      <c r="F55" s="68"/>
      <c r="G55" s="69"/>
      <c r="H55" s="70"/>
      <c r="I55" s="119"/>
    </row>
    <row r="56" spans="1:9" ht="13.35" customHeight="1">
      <c r="A56" s="1"/>
      <c r="B56" s="67" t="s">
        <v>88</v>
      </c>
      <c r="C56" s="68"/>
      <c r="D56" s="68"/>
      <c r="E56" s="68"/>
      <c r="F56" s="68"/>
      <c r="G56" s="69"/>
      <c r="H56" s="70"/>
      <c r="I56" s="119"/>
    </row>
    <row r="57" spans="1:9" ht="13.35" customHeight="1">
      <c r="A57" s="1"/>
      <c r="B57" s="71" t="s">
        <v>332</v>
      </c>
      <c r="C57" s="68" t="s">
        <v>163</v>
      </c>
      <c r="D57" s="68" t="s">
        <v>34</v>
      </c>
      <c r="E57" s="72">
        <v>3500000</v>
      </c>
      <c r="F57" s="73">
        <v>3547.2779999999998</v>
      </c>
      <c r="G57" s="74">
        <v>4.21213706233187E-2</v>
      </c>
      <c r="H57" s="75">
        <v>6.8349999999999994E-2</v>
      </c>
      <c r="I57" s="119"/>
    </row>
    <row r="58" spans="1:9" ht="13.35" customHeight="1">
      <c r="A58" s="1"/>
      <c r="B58" s="71" t="s">
        <v>162</v>
      </c>
      <c r="C58" s="68" t="s">
        <v>161</v>
      </c>
      <c r="D58" s="68" t="s">
        <v>19</v>
      </c>
      <c r="E58" s="72">
        <v>2500000</v>
      </c>
      <c r="F58" s="73">
        <v>2602.5</v>
      </c>
      <c r="G58" s="74">
        <v>3.0902812536030982E-2</v>
      </c>
      <c r="H58" s="75">
        <v>5.8698E-2</v>
      </c>
      <c r="I58" s="119"/>
    </row>
    <row r="59" spans="1:9" ht="13.35" customHeight="1">
      <c r="A59" s="1"/>
      <c r="B59" s="71" t="s">
        <v>74</v>
      </c>
      <c r="C59" s="68" t="s">
        <v>73</v>
      </c>
      <c r="D59" s="68" t="s">
        <v>19</v>
      </c>
      <c r="E59" s="72">
        <v>2500000</v>
      </c>
      <c r="F59" s="73">
        <v>2584.7474999999999</v>
      </c>
      <c r="G59" s="74">
        <v>3.0692014388270794E-2</v>
      </c>
      <c r="H59" s="75">
        <v>6.0503000000000001E-2</v>
      </c>
      <c r="I59" s="119"/>
    </row>
    <row r="60" spans="1:9" ht="13.35" customHeight="1">
      <c r="A60" s="1"/>
      <c r="B60" s="71" t="s">
        <v>159</v>
      </c>
      <c r="C60" s="68" t="s">
        <v>158</v>
      </c>
      <c r="D60" s="68" t="s">
        <v>34</v>
      </c>
      <c r="E60" s="72">
        <v>2500000</v>
      </c>
      <c r="F60" s="73">
        <v>2558.1725000000001</v>
      </c>
      <c r="G60" s="74">
        <v>3.0376455409156473E-2</v>
      </c>
      <c r="H60" s="75">
        <v>7.3787500000000006E-2</v>
      </c>
      <c r="I60" s="119"/>
    </row>
    <row r="61" spans="1:9" ht="13.35" customHeight="1">
      <c r="A61" s="3" t="s">
        <v>70</v>
      </c>
      <c r="B61" s="71" t="s">
        <v>297</v>
      </c>
      <c r="C61" s="68" t="s">
        <v>298</v>
      </c>
      <c r="D61" s="68" t="s">
        <v>34</v>
      </c>
      <c r="E61" s="72">
        <v>2500000</v>
      </c>
      <c r="F61" s="73">
        <v>2549.3024999999998</v>
      </c>
      <c r="G61" s="74">
        <v>3.0271130549523583E-2</v>
      </c>
      <c r="H61" s="75">
        <v>7.1499999999999994E-2</v>
      </c>
      <c r="I61" s="119"/>
    </row>
    <row r="62" spans="1:9" ht="13.35" customHeight="1">
      <c r="A62" s="3" t="s">
        <v>165</v>
      </c>
      <c r="B62" s="71" t="s">
        <v>292</v>
      </c>
      <c r="C62" s="68" t="s">
        <v>293</v>
      </c>
      <c r="D62" s="68" t="s">
        <v>34</v>
      </c>
      <c r="E62" s="72">
        <v>2500000</v>
      </c>
      <c r="F62" s="73">
        <v>2547.8175000000001</v>
      </c>
      <c r="G62" s="74">
        <v>3.025349724438775E-2</v>
      </c>
      <c r="H62" s="75">
        <v>7.3700000000000002E-2</v>
      </c>
      <c r="I62" s="119"/>
    </row>
    <row r="63" spans="1:9" ht="13.35" customHeight="1">
      <c r="A63" s="3" t="s">
        <v>164</v>
      </c>
      <c r="B63" s="71" t="s">
        <v>456</v>
      </c>
      <c r="C63" s="68" t="s">
        <v>148</v>
      </c>
      <c r="D63" s="68" t="s">
        <v>34</v>
      </c>
      <c r="E63" s="72">
        <v>2500000</v>
      </c>
      <c r="F63" s="73">
        <v>2535.2199999999998</v>
      </c>
      <c r="G63" s="74">
        <v>3.0103911007721987E-2</v>
      </c>
      <c r="H63" s="75">
        <v>6.8699999999999997E-2</v>
      </c>
      <c r="I63" s="119"/>
    </row>
    <row r="64" spans="1:9" ht="13.35" customHeight="1">
      <c r="A64" s="3" t="s">
        <v>87</v>
      </c>
      <c r="B64" s="71" t="s">
        <v>457</v>
      </c>
      <c r="C64" s="68" t="s">
        <v>319</v>
      </c>
      <c r="D64" s="68" t="s">
        <v>34</v>
      </c>
      <c r="E64" s="72">
        <v>2500000</v>
      </c>
      <c r="F64" s="73">
        <v>2532.2249999999999</v>
      </c>
      <c r="G64" s="74">
        <v>3.0068347540461501E-2</v>
      </c>
      <c r="H64" s="75">
        <v>6.8870000000000001E-2</v>
      </c>
      <c r="I64" s="119"/>
    </row>
    <row r="65" spans="1:9" ht="13.35" customHeight="1">
      <c r="A65" s="3" t="s">
        <v>160</v>
      </c>
      <c r="B65" s="71" t="s">
        <v>416</v>
      </c>
      <c r="C65" s="68" t="s">
        <v>71</v>
      </c>
      <c r="D65" s="68" t="s">
        <v>34</v>
      </c>
      <c r="E65" s="72">
        <v>2500000</v>
      </c>
      <c r="F65" s="73">
        <v>2488.9175</v>
      </c>
      <c r="G65" s="74">
        <v>2.9554102178730793E-2</v>
      </c>
      <c r="H65" s="75">
        <v>6.9000000000000006E-2</v>
      </c>
      <c r="I65" s="119"/>
    </row>
    <row r="66" spans="1:9" ht="13.35" customHeight="1">
      <c r="A66" s="3" t="s">
        <v>157</v>
      </c>
      <c r="B66" s="71" t="s">
        <v>151</v>
      </c>
      <c r="C66" s="68" t="s">
        <v>150</v>
      </c>
      <c r="D66" s="68" t="s">
        <v>19</v>
      </c>
      <c r="E66" s="72">
        <v>2000000</v>
      </c>
      <c r="F66" s="73">
        <v>2077.402</v>
      </c>
      <c r="G66" s="74">
        <v>2.4667652091441242E-2</v>
      </c>
      <c r="H66" s="75">
        <v>6.4890000000000003E-2</v>
      </c>
      <c r="I66" s="119"/>
    </row>
    <row r="67" spans="1:9" ht="13.35" customHeight="1">
      <c r="A67" s="3" t="s">
        <v>154</v>
      </c>
      <c r="B67" s="71" t="s">
        <v>311</v>
      </c>
      <c r="C67" s="68" t="s">
        <v>146</v>
      </c>
      <c r="D67" s="68" t="s">
        <v>34</v>
      </c>
      <c r="E67" s="72">
        <v>2000000</v>
      </c>
      <c r="F67" s="73">
        <v>2024.472</v>
      </c>
      <c r="G67" s="74">
        <v>2.4039146474714203E-2</v>
      </c>
      <c r="H67" s="75">
        <v>6.9750000000000006E-2</v>
      </c>
      <c r="I67" s="119"/>
    </row>
    <row r="68" spans="1:9" ht="13.35" customHeight="1">
      <c r="A68" s="3" t="s">
        <v>153</v>
      </c>
      <c r="B68" s="71" t="s">
        <v>284</v>
      </c>
      <c r="C68" s="68" t="s">
        <v>285</v>
      </c>
      <c r="D68" s="68" t="s">
        <v>56</v>
      </c>
      <c r="E68" s="72">
        <v>2000000</v>
      </c>
      <c r="F68" s="73">
        <v>2024.4259999999999</v>
      </c>
      <c r="G68" s="74">
        <v>2.4038600257854776E-2</v>
      </c>
      <c r="H68" s="75">
        <v>7.1262000000000006E-2</v>
      </c>
      <c r="I68" s="119"/>
    </row>
    <row r="69" spans="1:9" ht="13.35" customHeight="1">
      <c r="A69" s="3" t="s">
        <v>67</v>
      </c>
      <c r="B69" s="71" t="s">
        <v>399</v>
      </c>
      <c r="C69" s="68" t="s">
        <v>144</v>
      </c>
      <c r="D69" s="68" t="s">
        <v>34</v>
      </c>
      <c r="E69" s="72">
        <v>1500000</v>
      </c>
      <c r="F69" s="73">
        <v>1515.6869999999999</v>
      </c>
      <c r="G69" s="74">
        <v>1.7997691152468468E-2</v>
      </c>
      <c r="H69" s="75">
        <v>6.9900000000000004E-2</v>
      </c>
      <c r="I69" s="119"/>
    </row>
    <row r="70" spans="1:9" ht="13.35" customHeight="1">
      <c r="A70" s="3" t="s">
        <v>152</v>
      </c>
      <c r="B70" s="71" t="s">
        <v>349</v>
      </c>
      <c r="C70" s="68" t="s">
        <v>350</v>
      </c>
      <c r="D70" s="68" t="s">
        <v>34</v>
      </c>
      <c r="E70" s="72">
        <v>1100000</v>
      </c>
      <c r="F70" s="73">
        <v>1161.9530999999999</v>
      </c>
      <c r="G70" s="74">
        <v>1.3797355936584077E-2</v>
      </c>
      <c r="H70" s="75">
        <v>6.9512500000000005E-2</v>
      </c>
      <c r="I70" s="119"/>
    </row>
    <row r="71" spans="1:9" ht="13.35" customHeight="1">
      <c r="A71" s="3" t="s">
        <v>149</v>
      </c>
      <c r="B71" s="71" t="s">
        <v>44</v>
      </c>
      <c r="C71" s="68" t="s">
        <v>43</v>
      </c>
      <c r="D71" s="68" t="s">
        <v>16</v>
      </c>
      <c r="E71" s="72">
        <v>1000000</v>
      </c>
      <c r="F71" s="73">
        <v>1030.3430000000001</v>
      </c>
      <c r="G71" s="74">
        <v>1.2234580817218739E-2</v>
      </c>
      <c r="H71" s="75">
        <v>7.5899999999999995E-2</v>
      </c>
      <c r="I71" s="119"/>
    </row>
    <row r="72" spans="1:9" ht="13.35" customHeight="1">
      <c r="A72" s="3" t="s">
        <v>147</v>
      </c>
      <c r="B72" s="71" t="s">
        <v>41</v>
      </c>
      <c r="C72" s="68" t="s">
        <v>40</v>
      </c>
      <c r="D72" s="68" t="s">
        <v>34</v>
      </c>
      <c r="E72" s="72">
        <v>1000000</v>
      </c>
      <c r="F72" s="73">
        <v>1023.453</v>
      </c>
      <c r="G72" s="74">
        <v>1.2152767031100294E-2</v>
      </c>
      <c r="H72" s="75">
        <v>7.0499999999999993E-2</v>
      </c>
      <c r="I72" s="119"/>
    </row>
    <row r="73" spans="1:9" ht="13.35" customHeight="1">
      <c r="A73" s="3" t="s">
        <v>33</v>
      </c>
      <c r="B73" s="71" t="s">
        <v>142</v>
      </c>
      <c r="C73" s="68" t="s">
        <v>141</v>
      </c>
      <c r="D73" s="68" t="s">
        <v>34</v>
      </c>
      <c r="E73" s="72">
        <v>1000000</v>
      </c>
      <c r="F73" s="73">
        <v>1019.061</v>
      </c>
      <c r="G73" s="74">
        <v>1.2100615195304618E-2</v>
      </c>
      <c r="H73" s="75">
        <v>6.9500000000000006E-2</v>
      </c>
      <c r="I73" s="119"/>
    </row>
    <row r="74" spans="1:9" ht="13.35" customHeight="1">
      <c r="A74" s="3" t="s">
        <v>145</v>
      </c>
      <c r="B74" s="71" t="s">
        <v>333</v>
      </c>
      <c r="C74" s="68" t="s">
        <v>334</v>
      </c>
      <c r="D74" s="68" t="s">
        <v>19</v>
      </c>
      <c r="E74" s="72">
        <v>1000000</v>
      </c>
      <c r="F74" s="73">
        <v>1008.713</v>
      </c>
      <c r="G74" s="74">
        <v>1.1977740150492765E-2</v>
      </c>
      <c r="H74" s="75">
        <v>6.7664000000000002E-2</v>
      </c>
      <c r="I74" s="119"/>
    </row>
    <row r="75" spans="1:9" ht="13.35" customHeight="1">
      <c r="A75" s="3" t="s">
        <v>143</v>
      </c>
      <c r="B75" s="71" t="s">
        <v>379</v>
      </c>
      <c r="C75" s="68" t="s">
        <v>138</v>
      </c>
      <c r="D75" s="68" t="s">
        <v>34</v>
      </c>
      <c r="E75" s="72">
        <v>1000000</v>
      </c>
      <c r="F75" s="73">
        <v>1002.7329999999999</v>
      </c>
      <c r="G75" s="74">
        <v>1.1906731958767321E-2</v>
      </c>
      <c r="H75" s="75">
        <v>7.3202000000000003E-2</v>
      </c>
      <c r="I75" s="119"/>
    </row>
    <row r="76" spans="1:9" ht="13.35" customHeight="1">
      <c r="A76" s="3" t="s">
        <v>42</v>
      </c>
      <c r="B76" s="71" t="s">
        <v>356</v>
      </c>
      <c r="C76" s="68" t="s">
        <v>35</v>
      </c>
      <c r="D76" s="68" t="s">
        <v>34</v>
      </c>
      <c r="E76" s="72">
        <v>1000000</v>
      </c>
      <c r="F76" s="73">
        <v>999.21199999999999</v>
      </c>
      <c r="G76" s="74">
        <v>1.186492262046209E-2</v>
      </c>
      <c r="H76" s="75">
        <v>6.6875000000000004E-2</v>
      </c>
      <c r="I76" s="119"/>
    </row>
    <row r="77" spans="1:9" ht="13.35" customHeight="1">
      <c r="A77" s="3" t="s">
        <v>39</v>
      </c>
      <c r="B77" s="71" t="s">
        <v>340</v>
      </c>
      <c r="C77" s="68" t="s">
        <v>341</v>
      </c>
      <c r="D77" s="68" t="s">
        <v>19</v>
      </c>
      <c r="E77" s="72">
        <v>1000000</v>
      </c>
      <c r="F77" s="73">
        <v>969.39800000000002</v>
      </c>
      <c r="G77" s="74">
        <v>1.1510902849876412E-2</v>
      </c>
      <c r="H77" s="75">
        <v>7.1414000000000005E-2</v>
      </c>
      <c r="I77" s="119"/>
    </row>
    <row r="78" spans="1:9" ht="13.35" customHeight="1">
      <c r="A78" s="3" t="s">
        <v>140</v>
      </c>
      <c r="B78" s="71" t="s">
        <v>417</v>
      </c>
      <c r="C78" s="68" t="s">
        <v>418</v>
      </c>
      <c r="D78" s="68" t="s">
        <v>56</v>
      </c>
      <c r="E78" s="72">
        <v>849000</v>
      </c>
      <c r="F78" s="73">
        <v>844.85603100000003</v>
      </c>
      <c r="G78" s="74">
        <v>1.003205669392053E-2</v>
      </c>
      <c r="H78" s="75">
        <v>7.3387499999999994E-2</v>
      </c>
      <c r="I78" s="119"/>
    </row>
    <row r="79" spans="1:9" ht="13.35" customHeight="1">
      <c r="A79" s="3" t="s">
        <v>51</v>
      </c>
      <c r="B79" s="71" t="s">
        <v>400</v>
      </c>
      <c r="C79" s="68" t="s">
        <v>401</v>
      </c>
      <c r="D79" s="68" t="s">
        <v>56</v>
      </c>
      <c r="E79" s="72">
        <v>700000</v>
      </c>
      <c r="F79" s="73">
        <v>697.49329999999998</v>
      </c>
      <c r="G79" s="74">
        <v>8.2822304303698819E-3</v>
      </c>
      <c r="H79" s="75">
        <v>6.9824999999999998E-2</v>
      </c>
      <c r="I79" s="119"/>
    </row>
    <row r="80" spans="1:9" ht="13.35" customHeight="1">
      <c r="A80" s="3" t="s">
        <v>38</v>
      </c>
      <c r="B80" s="71" t="s">
        <v>309</v>
      </c>
      <c r="C80" s="68" t="s">
        <v>310</v>
      </c>
      <c r="D80" s="68" t="s">
        <v>19</v>
      </c>
      <c r="E80" s="72">
        <v>500000</v>
      </c>
      <c r="F80" s="73">
        <v>514</v>
      </c>
      <c r="G80" s="74">
        <v>6.103379690113324E-3</v>
      </c>
      <c r="H80" s="75">
        <v>6.7644999999999997E-2</v>
      </c>
      <c r="I80" s="119"/>
    </row>
    <row r="81" spans="1:9" ht="13.35" customHeight="1">
      <c r="A81" s="3" t="s">
        <v>36</v>
      </c>
      <c r="B81" s="71" t="s">
        <v>156</v>
      </c>
      <c r="C81" s="68" t="s">
        <v>155</v>
      </c>
      <c r="D81" s="68" t="s">
        <v>19</v>
      </c>
      <c r="E81" s="72">
        <v>500000</v>
      </c>
      <c r="F81" s="73">
        <v>513.57449999999994</v>
      </c>
      <c r="G81" s="74">
        <v>6.0983271841636285E-3</v>
      </c>
      <c r="H81" s="75">
        <v>5.8692000000000001E-2</v>
      </c>
      <c r="I81" s="119"/>
    </row>
    <row r="82" spans="1:9" ht="13.35" customHeight="1">
      <c r="A82" s="3" t="s">
        <v>139</v>
      </c>
      <c r="B82" s="71" t="s">
        <v>380</v>
      </c>
      <c r="C82" s="68" t="s">
        <v>381</v>
      </c>
      <c r="D82" s="68" t="s">
        <v>19</v>
      </c>
      <c r="E82" s="72">
        <v>500000</v>
      </c>
      <c r="F82" s="73">
        <v>493.9015</v>
      </c>
      <c r="G82" s="74">
        <v>5.8647244825223849E-3</v>
      </c>
      <c r="H82" s="75">
        <v>6.4176999999999998E-2</v>
      </c>
      <c r="I82" s="119"/>
    </row>
    <row r="83" spans="1:9" ht="13.35" customHeight="1">
      <c r="A83" s="3" t="s">
        <v>135</v>
      </c>
      <c r="B83" s="71" t="s">
        <v>329</v>
      </c>
      <c r="C83" s="68" t="s">
        <v>330</v>
      </c>
      <c r="D83" s="68" t="s">
        <v>19</v>
      </c>
      <c r="E83" s="72">
        <v>500000</v>
      </c>
      <c r="F83" s="73">
        <v>490.74950000000001</v>
      </c>
      <c r="G83" s="74">
        <v>5.8272967533721173E-3</v>
      </c>
      <c r="H83" s="75">
        <v>6.7049999999999998E-2</v>
      </c>
      <c r="I83" s="119"/>
    </row>
    <row r="84" spans="1:9" ht="13.35" customHeight="1">
      <c r="A84" s="3" t="s">
        <v>137</v>
      </c>
      <c r="B84" s="71" t="s">
        <v>357</v>
      </c>
      <c r="C84" s="68" t="s">
        <v>358</v>
      </c>
      <c r="D84" s="68" t="s">
        <v>19</v>
      </c>
      <c r="E84" s="72">
        <v>500000</v>
      </c>
      <c r="F84" s="73">
        <v>479.8655</v>
      </c>
      <c r="G84" s="74">
        <v>5.6980570947199908E-3</v>
      </c>
      <c r="H84" s="75">
        <v>7.5622999999999996E-2</v>
      </c>
      <c r="I84" s="119"/>
    </row>
    <row r="85" spans="1:9" ht="13.35" customHeight="1">
      <c r="A85" s="3" t="s">
        <v>18</v>
      </c>
      <c r="B85" s="71" t="s">
        <v>301</v>
      </c>
      <c r="C85" s="68" t="s">
        <v>17</v>
      </c>
      <c r="D85" s="68" t="s">
        <v>16</v>
      </c>
      <c r="E85" s="72">
        <v>400000</v>
      </c>
      <c r="F85" s="73">
        <v>411.06560000000002</v>
      </c>
      <c r="G85" s="74">
        <v>4.8811078489187695E-3</v>
      </c>
      <c r="H85" s="75">
        <v>7.5249999999999997E-2</v>
      </c>
      <c r="I85" s="119"/>
    </row>
    <row r="86" spans="1:9" ht="13.35" customHeight="1">
      <c r="A86" s="1"/>
      <c r="B86" s="71" t="s">
        <v>415</v>
      </c>
      <c r="C86" s="68" t="s">
        <v>382</v>
      </c>
      <c r="D86" s="68" t="s">
        <v>37</v>
      </c>
      <c r="E86" s="72">
        <v>100000</v>
      </c>
      <c r="F86" s="73">
        <v>101.3965</v>
      </c>
      <c r="G86" s="74">
        <v>1.2040103866703805E-3</v>
      </c>
      <c r="H86" s="75">
        <v>7.8325000000000006E-2</v>
      </c>
      <c r="I86" s="119"/>
    </row>
    <row r="87" spans="1:9" ht="13.35" customHeight="1">
      <c r="A87" s="1"/>
      <c r="B87" s="71" t="s">
        <v>458</v>
      </c>
      <c r="C87" s="68" t="s">
        <v>351</v>
      </c>
      <c r="D87" s="68" t="s">
        <v>34</v>
      </c>
      <c r="E87" s="72">
        <v>100000</v>
      </c>
      <c r="F87" s="73">
        <v>99.0839</v>
      </c>
      <c r="G87" s="74">
        <v>1.1765499277766917E-3</v>
      </c>
      <c r="H87" s="75">
        <v>7.0199999999999999E-2</v>
      </c>
      <c r="I87" s="119"/>
    </row>
    <row r="88" spans="1:9" ht="13.35" customHeight="1">
      <c r="A88" s="1"/>
      <c r="B88" s="67" t="s">
        <v>8</v>
      </c>
      <c r="C88" s="68"/>
      <c r="D88" s="68"/>
      <c r="E88" s="68"/>
      <c r="F88" s="76">
        <v>44449.019931000003</v>
      </c>
      <c r="G88" s="77">
        <v>0.52780008850643523</v>
      </c>
      <c r="H88" s="78"/>
      <c r="I88" s="119"/>
    </row>
    <row r="89" spans="1:9" ht="13.35" customHeight="1">
      <c r="A89" s="1"/>
      <c r="B89" s="79" t="s">
        <v>9</v>
      </c>
      <c r="C89" s="80"/>
      <c r="D89" s="80"/>
      <c r="E89" s="80"/>
      <c r="F89" s="81" t="s">
        <v>7</v>
      </c>
      <c r="G89" s="81" t="s">
        <v>7</v>
      </c>
      <c r="H89" s="78"/>
      <c r="I89" s="119"/>
    </row>
    <row r="90" spans="1:9" ht="13.35" customHeight="1">
      <c r="A90" s="1"/>
      <c r="B90" s="79" t="s">
        <v>8</v>
      </c>
      <c r="C90" s="80"/>
      <c r="D90" s="80"/>
      <c r="E90" s="80"/>
      <c r="F90" s="81" t="s">
        <v>7</v>
      </c>
      <c r="G90" s="81" t="s">
        <v>7</v>
      </c>
      <c r="H90" s="78"/>
      <c r="I90" s="119"/>
    </row>
    <row r="91" spans="1:9">
      <c r="A91" s="1"/>
      <c r="B91" s="79" t="s">
        <v>6</v>
      </c>
      <c r="C91" s="82"/>
      <c r="D91" s="80"/>
      <c r="E91" s="82"/>
      <c r="F91" s="76">
        <v>44449.019931000003</v>
      </c>
      <c r="G91" s="77">
        <v>0.52780008850643523</v>
      </c>
      <c r="H91" s="78"/>
      <c r="I91" s="119"/>
    </row>
    <row r="92" spans="1:9" ht="18" customHeight="1">
      <c r="A92" s="3" t="s">
        <v>124</v>
      </c>
      <c r="B92" s="67" t="s">
        <v>133</v>
      </c>
      <c r="C92" s="68"/>
      <c r="D92" s="68"/>
      <c r="E92" s="68"/>
      <c r="F92" s="68"/>
      <c r="G92" s="69"/>
      <c r="H92" s="70"/>
      <c r="I92" s="119"/>
    </row>
    <row r="93" spans="1:9">
      <c r="A93" s="1"/>
      <c r="B93" s="67" t="s">
        <v>132</v>
      </c>
      <c r="C93" s="68"/>
      <c r="D93" s="68"/>
      <c r="E93" s="68"/>
      <c r="F93" s="68"/>
      <c r="G93" s="69"/>
      <c r="H93" s="70"/>
      <c r="I93" s="119"/>
    </row>
    <row r="94" spans="1:9">
      <c r="A94" s="1"/>
      <c r="B94" s="71" t="s">
        <v>424</v>
      </c>
      <c r="C94" s="68" t="s">
        <v>425</v>
      </c>
      <c r="D94" s="68" t="s">
        <v>331</v>
      </c>
      <c r="E94" s="72">
        <v>200000</v>
      </c>
      <c r="F94" s="73">
        <v>197.3828</v>
      </c>
      <c r="G94" s="74">
        <v>2.3437785461044749E-3</v>
      </c>
      <c r="H94" s="75">
        <v>6.0498999999999997E-2</v>
      </c>
      <c r="I94" s="119"/>
    </row>
    <row r="95" spans="1:9">
      <c r="B95" s="71" t="s">
        <v>402</v>
      </c>
      <c r="C95" s="68" t="s">
        <v>403</v>
      </c>
      <c r="D95" s="68" t="s">
        <v>110</v>
      </c>
      <c r="E95" s="72">
        <v>100000</v>
      </c>
      <c r="F95" s="73">
        <v>98.808300000000003</v>
      </c>
      <c r="G95" s="74">
        <v>1.173277376331954E-3</v>
      </c>
      <c r="H95" s="75">
        <v>6.2001500000000001E-2</v>
      </c>
      <c r="I95" s="119"/>
    </row>
    <row r="96" spans="1:9">
      <c r="B96" s="67" t="s">
        <v>8</v>
      </c>
      <c r="C96" s="68"/>
      <c r="D96" s="68"/>
      <c r="E96" s="68"/>
      <c r="F96" s="76">
        <v>296.19110000000001</v>
      </c>
      <c r="G96" s="77">
        <v>3.5170559224364287E-3</v>
      </c>
      <c r="H96" s="78"/>
      <c r="I96" s="119"/>
    </row>
    <row r="97" spans="2:9">
      <c r="B97" s="79" t="s">
        <v>6</v>
      </c>
      <c r="C97" s="82"/>
      <c r="D97" s="80"/>
      <c r="E97" s="82"/>
      <c r="F97" s="76">
        <v>296.19110000000001</v>
      </c>
      <c r="G97" s="77">
        <v>3.5170559224364287E-3</v>
      </c>
      <c r="H97" s="78"/>
      <c r="I97" s="119"/>
    </row>
    <row r="98" spans="2:9">
      <c r="B98" s="67" t="s">
        <v>353</v>
      </c>
      <c r="C98" s="68"/>
      <c r="D98" s="68"/>
      <c r="E98" s="68"/>
      <c r="F98" s="68"/>
      <c r="G98" s="69"/>
      <c r="H98" s="70"/>
      <c r="I98" s="119"/>
    </row>
    <row r="99" spans="2:9">
      <c r="B99" s="71" t="s">
        <v>354</v>
      </c>
      <c r="C99" s="68"/>
      <c r="D99" s="68" t="s">
        <v>2</v>
      </c>
      <c r="E99" s="72"/>
      <c r="F99" s="73">
        <v>1010.7216667</v>
      </c>
      <c r="G99" s="74">
        <v>1.2001591620416864E-2</v>
      </c>
      <c r="H99" s="75"/>
      <c r="I99" s="119"/>
    </row>
    <row r="100" spans="2:9">
      <c r="B100" s="71" t="s">
        <v>355</v>
      </c>
      <c r="C100" s="68"/>
      <c r="D100" s="68" t="s">
        <v>2</v>
      </c>
      <c r="E100" s="72"/>
      <c r="F100" s="73">
        <v>154</v>
      </c>
      <c r="G100" s="74">
        <v>1.8286390511234472E-3</v>
      </c>
      <c r="H100" s="75"/>
      <c r="I100" s="119"/>
    </row>
    <row r="101" spans="2:9">
      <c r="B101" s="67" t="s">
        <v>8</v>
      </c>
      <c r="C101" s="68"/>
      <c r="D101" s="68"/>
      <c r="E101" s="68"/>
      <c r="F101" s="76">
        <v>1164.7216667</v>
      </c>
      <c r="G101" s="77">
        <v>1.383023067154031E-2</v>
      </c>
      <c r="H101" s="78"/>
      <c r="I101" s="119"/>
    </row>
    <row r="102" spans="2:9">
      <c r="B102" s="79" t="s">
        <v>9</v>
      </c>
      <c r="C102" s="80"/>
      <c r="D102" s="80"/>
      <c r="E102" s="80"/>
      <c r="F102" s="81" t="s">
        <v>7</v>
      </c>
      <c r="G102" s="81" t="s">
        <v>7</v>
      </c>
      <c r="H102" s="78"/>
      <c r="I102" s="119"/>
    </row>
    <row r="103" spans="2:9">
      <c r="B103" s="79" t="s">
        <v>8</v>
      </c>
      <c r="C103" s="80"/>
      <c r="D103" s="80"/>
      <c r="E103" s="80"/>
      <c r="F103" s="81" t="s">
        <v>7</v>
      </c>
      <c r="G103" s="81" t="s">
        <v>7</v>
      </c>
      <c r="H103" s="78"/>
      <c r="I103" s="119"/>
    </row>
    <row r="104" spans="2:9">
      <c r="B104" s="79" t="s">
        <v>6</v>
      </c>
      <c r="C104" s="82"/>
      <c r="D104" s="80"/>
      <c r="E104" s="82"/>
      <c r="F104" s="76">
        <v>1164.7216667</v>
      </c>
      <c r="G104" s="77">
        <v>1.383023067154031E-2</v>
      </c>
      <c r="H104" s="78"/>
      <c r="I104" s="119"/>
    </row>
    <row r="105" spans="2:9">
      <c r="B105" s="79" t="s">
        <v>4</v>
      </c>
      <c r="C105" s="68"/>
      <c r="D105" s="80"/>
      <c r="E105" s="68"/>
      <c r="F105" s="76">
        <v>2714.4920303780564</v>
      </c>
      <c r="G105" s="77">
        <v>3.2232637212420055E-2</v>
      </c>
      <c r="H105" s="78"/>
      <c r="I105" s="119"/>
    </row>
    <row r="106" spans="2:9" ht="15.75" thickBot="1">
      <c r="B106" s="83" t="s">
        <v>3</v>
      </c>
      <c r="C106" s="84"/>
      <c r="D106" s="84"/>
      <c r="E106" s="84"/>
      <c r="F106" s="85">
        <v>84215.635614578059</v>
      </c>
      <c r="G106" s="86">
        <v>1</v>
      </c>
      <c r="H106" s="87"/>
      <c r="I106" s="120"/>
    </row>
    <row r="107" spans="2:9">
      <c r="B107" s="88"/>
      <c r="C107" s="89"/>
      <c r="D107" s="89"/>
      <c r="E107" s="89"/>
      <c r="F107" s="89"/>
      <c r="G107" s="89"/>
      <c r="H107" s="89"/>
    </row>
    <row r="108" spans="2:9" ht="36">
      <c r="B108" s="88" t="s">
        <v>460</v>
      </c>
      <c r="C108" s="89"/>
      <c r="D108" s="89"/>
      <c r="E108" s="89"/>
      <c r="F108" s="89"/>
      <c r="G108" s="89"/>
      <c r="H108" s="89"/>
    </row>
    <row r="109" spans="2:9">
      <c r="B109" s="90" t="s">
        <v>1</v>
      </c>
      <c r="C109" s="89"/>
      <c r="D109" s="89"/>
      <c r="E109" s="89"/>
      <c r="F109" s="89"/>
      <c r="G109" s="89"/>
      <c r="H109" s="89"/>
    </row>
    <row r="110" spans="2:9">
      <c r="B110" s="90" t="s">
        <v>0</v>
      </c>
      <c r="C110" s="89"/>
      <c r="D110" s="89"/>
      <c r="E110" s="89"/>
      <c r="F110" s="89"/>
      <c r="G110" s="89"/>
      <c r="H110" s="89"/>
    </row>
    <row r="111" spans="2:9" ht="15.75" thickBot="1">
      <c r="B111" s="90"/>
      <c r="C111" s="89"/>
      <c r="D111" s="89"/>
      <c r="E111" s="89"/>
      <c r="F111" s="89"/>
      <c r="G111" s="89"/>
      <c r="H111" s="89"/>
    </row>
    <row r="112" spans="2:9" ht="15.75" thickBot="1">
      <c r="B112" s="157" t="s">
        <v>469</v>
      </c>
      <c r="C112" s="158"/>
      <c r="D112" s="89"/>
      <c r="E112" s="89"/>
      <c r="F112" s="89"/>
      <c r="G112" s="89"/>
      <c r="H112" s="89"/>
    </row>
    <row r="113" spans="2:7" ht="50.25" thickBot="1">
      <c r="B113" s="137" t="s">
        <v>470</v>
      </c>
      <c r="C113" s="138" t="s">
        <v>278</v>
      </c>
    </row>
    <row r="114" spans="2:7" ht="17.25" thickBot="1">
      <c r="B114" s="137" t="s">
        <v>471</v>
      </c>
      <c r="C114" s="139" t="s">
        <v>2</v>
      </c>
    </row>
    <row r="115" spans="2:7" ht="15.75" thickBot="1">
      <c r="B115" s="140" t="s">
        <v>2</v>
      </c>
      <c r="C115" s="139"/>
    </row>
    <row r="116" spans="2:7" ht="17.25" thickBot="1">
      <c r="B116" s="137" t="s">
        <v>472</v>
      </c>
      <c r="C116" s="141">
        <v>6.8156667668345827E-2</v>
      </c>
    </row>
    <row r="117" spans="2:7" ht="17.25" thickBot="1">
      <c r="B117" s="140" t="s">
        <v>473</v>
      </c>
      <c r="C117" s="138">
        <v>2.5654306846207131</v>
      </c>
    </row>
    <row r="118" spans="2:7" ht="17.25" thickBot="1">
      <c r="B118" s="137" t="s">
        <v>474</v>
      </c>
      <c r="C118" s="142"/>
    </row>
    <row r="119" spans="2:7" ht="17.25" thickBot="1">
      <c r="B119" s="137" t="s">
        <v>475</v>
      </c>
      <c r="C119" s="143">
        <v>2.6883282064213208</v>
      </c>
    </row>
    <row r="120" spans="2:7" ht="17.25" thickBot="1">
      <c r="B120" s="137" t="s">
        <v>476</v>
      </c>
      <c r="C120" s="143"/>
    </row>
    <row r="121" spans="2:7" ht="17.25" thickBot="1">
      <c r="B121" s="137" t="s">
        <v>477</v>
      </c>
      <c r="C121" s="143">
        <v>3.2263495784124383</v>
      </c>
    </row>
    <row r="122" spans="2:7" ht="17.25" thickBot="1">
      <c r="B122" s="137" t="s">
        <v>478</v>
      </c>
      <c r="C122" s="143"/>
    </row>
    <row r="123" spans="2:7" ht="17.25" thickBot="1">
      <c r="B123" s="137" t="s">
        <v>2</v>
      </c>
      <c r="C123" s="138" t="s">
        <v>2</v>
      </c>
    </row>
    <row r="124" spans="2:7" ht="17.25" thickBot="1">
      <c r="B124" s="137" t="s">
        <v>479</v>
      </c>
      <c r="C124" s="144">
        <v>46006</v>
      </c>
    </row>
    <row r="126" spans="2:7">
      <c r="B126" s="145" t="s">
        <v>482</v>
      </c>
    </row>
    <row r="127" spans="2:7">
      <c r="B127" s="145"/>
    </row>
    <row r="128" spans="2:7" ht="15.75" thickBot="1">
      <c r="B128" s="147" t="s">
        <v>483</v>
      </c>
      <c r="C128" s="155"/>
      <c r="D128" s="155"/>
      <c r="E128" s="155"/>
      <c r="F128" s="155"/>
      <c r="G128" s="155"/>
    </row>
    <row r="129" spans="2:7" ht="15.75" thickBot="1">
      <c r="B129" s="148" t="s">
        <v>494</v>
      </c>
      <c r="C129" s="181"/>
      <c r="D129" s="182"/>
      <c r="E129" s="185" t="s">
        <v>495</v>
      </c>
      <c r="F129" s="186"/>
      <c r="G129" s="182"/>
    </row>
    <row r="130" spans="2:7" ht="173.25" customHeight="1" thickBot="1">
      <c r="B130" s="156" t="s">
        <v>496</v>
      </c>
      <c r="C130" s="183"/>
      <c r="D130" s="184"/>
      <c r="E130" s="187"/>
      <c r="F130" s="188"/>
      <c r="G130" s="184"/>
    </row>
    <row r="131" spans="2:7">
      <c r="B131" s="189" t="s">
        <v>487</v>
      </c>
      <c r="C131" s="189"/>
      <c r="D131" s="189"/>
      <c r="E131" s="190"/>
      <c r="F131" s="191"/>
      <c r="G131" s="191"/>
    </row>
  </sheetData>
  <mergeCells count="6">
    <mergeCell ref="B112:C112"/>
    <mergeCell ref="B1:D1"/>
    <mergeCell ref="C129:D130"/>
    <mergeCell ref="E129:G130"/>
    <mergeCell ref="B131:D131"/>
    <mergeCell ref="E131:G131"/>
  </mergeCells>
  <conditionalFormatting sqref="F89">
    <cfRule type="cellIs" dxfId="1" priority="2" operator="equal">
      <formula>TRUE</formula>
    </cfRule>
  </conditionalFormatting>
  <conditionalFormatting sqref="F95">
    <cfRule type="cellIs" dxfId="0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0462-C3C0-42E2-9604-6005DF8ED8FC}">
  <dimension ref="B1:I41"/>
  <sheetViews>
    <sheetView workbookViewId="0">
      <selection activeCell="F42" sqref="F42"/>
    </sheetView>
  </sheetViews>
  <sheetFormatPr defaultRowHeight="15"/>
  <cols>
    <col min="1" max="1" width="7" customWidth="1"/>
    <col min="2" max="2" width="68.7109375" customWidth="1"/>
    <col min="3" max="3" width="15" customWidth="1"/>
    <col min="4" max="4" width="31.7109375" customWidth="1"/>
    <col min="5" max="5" width="16.5703125" customWidth="1"/>
    <col min="6" max="6" width="26.42578125" customWidth="1"/>
    <col min="7" max="8" width="16.5703125" customWidth="1"/>
  </cols>
  <sheetData>
    <row r="1" spans="2:9">
      <c r="B1" s="192" t="s">
        <v>497</v>
      </c>
      <c r="C1" s="192"/>
      <c r="D1" s="192"/>
      <c r="E1" s="192"/>
      <c r="F1" s="192"/>
      <c r="G1" s="192"/>
      <c r="H1" s="1"/>
    </row>
    <row r="2" spans="2:9">
      <c r="B2" s="5"/>
      <c r="C2" s="1"/>
      <c r="D2" s="1"/>
      <c r="E2" s="1"/>
      <c r="F2" s="1"/>
      <c r="G2" s="1"/>
      <c r="H2" s="1"/>
    </row>
    <row r="3" spans="2:9" ht="15.75" thickBot="1">
      <c r="B3" s="4" t="s">
        <v>421</v>
      </c>
      <c r="C3" s="1"/>
      <c r="D3" s="1"/>
      <c r="E3" s="1"/>
      <c r="F3" s="1"/>
      <c r="G3" s="1"/>
      <c r="H3" s="1"/>
    </row>
    <row r="4" spans="2:9" ht="36.75" thickBot="1">
      <c r="B4" s="91" t="s">
        <v>106</v>
      </c>
      <c r="C4" s="92" t="s">
        <v>105</v>
      </c>
      <c r="D4" s="93" t="s">
        <v>136</v>
      </c>
      <c r="E4" s="93" t="s">
        <v>103</v>
      </c>
      <c r="F4" s="93" t="s">
        <v>102</v>
      </c>
      <c r="G4" s="93" t="s">
        <v>101</v>
      </c>
      <c r="H4" s="94" t="s">
        <v>100</v>
      </c>
      <c r="I4" s="122" t="s">
        <v>459</v>
      </c>
    </row>
    <row r="5" spans="2:9">
      <c r="B5" s="95" t="s">
        <v>133</v>
      </c>
      <c r="C5" s="96"/>
      <c r="D5" s="96"/>
      <c r="E5" s="96"/>
      <c r="F5" s="96"/>
      <c r="G5" s="97"/>
      <c r="H5" s="98"/>
      <c r="I5" s="121"/>
    </row>
    <row r="6" spans="2:9">
      <c r="B6" s="95" t="s">
        <v>132</v>
      </c>
      <c r="C6" s="96"/>
      <c r="D6" s="96"/>
      <c r="E6" s="96"/>
      <c r="F6" s="96"/>
      <c r="G6" s="97"/>
      <c r="H6" s="98"/>
      <c r="I6" s="119"/>
    </row>
    <row r="7" spans="2:9">
      <c r="B7" s="99" t="s">
        <v>439</v>
      </c>
      <c r="C7" s="96" t="s">
        <v>440</v>
      </c>
      <c r="D7" s="96" t="s">
        <v>331</v>
      </c>
      <c r="E7" s="100">
        <v>1650000</v>
      </c>
      <c r="F7" s="101">
        <v>1650</v>
      </c>
      <c r="G7" s="102">
        <v>9.0968979054281321E-2</v>
      </c>
      <c r="H7" s="103">
        <v>5.2614000000000001E-2</v>
      </c>
      <c r="I7" s="119"/>
    </row>
    <row r="8" spans="2:9">
      <c r="B8" s="95" t="s">
        <v>8</v>
      </c>
      <c r="C8" s="96"/>
      <c r="D8" s="96"/>
      <c r="E8" s="96"/>
      <c r="F8" s="104">
        <v>1650</v>
      </c>
      <c r="G8" s="105">
        <v>9.0968979054281321E-2</v>
      </c>
      <c r="H8" s="106"/>
      <c r="I8" s="119"/>
    </row>
    <row r="9" spans="2:9">
      <c r="B9" s="107" t="s">
        <v>6</v>
      </c>
      <c r="C9" s="108"/>
      <c r="D9" s="109"/>
      <c r="E9" s="108"/>
      <c r="F9" s="104">
        <v>1650</v>
      </c>
      <c r="G9" s="105">
        <v>9.0968979054281321E-2</v>
      </c>
      <c r="H9" s="106"/>
      <c r="I9" s="119"/>
    </row>
    <row r="10" spans="2:9">
      <c r="B10" s="95" t="s">
        <v>353</v>
      </c>
      <c r="C10" s="96"/>
      <c r="D10" s="96"/>
      <c r="E10" s="96"/>
      <c r="F10" s="96"/>
      <c r="G10" s="97"/>
      <c r="H10" s="98"/>
      <c r="I10" s="119"/>
    </row>
    <row r="11" spans="2:9">
      <c r="B11" s="99" t="s">
        <v>354</v>
      </c>
      <c r="C11" s="96"/>
      <c r="D11" s="96" t="s">
        <v>2</v>
      </c>
      <c r="E11" s="100"/>
      <c r="F11" s="101">
        <v>10946.8227501</v>
      </c>
      <c r="G11" s="102">
        <v>0.60352805422107714</v>
      </c>
      <c r="H11" s="103"/>
      <c r="I11" s="119"/>
    </row>
    <row r="12" spans="2:9">
      <c r="B12" s="99" t="s">
        <v>354</v>
      </c>
      <c r="C12" s="96"/>
      <c r="D12" s="96" t="s">
        <v>2</v>
      </c>
      <c r="E12" s="100"/>
      <c r="F12" s="101">
        <v>5499.06952</v>
      </c>
      <c r="G12" s="102">
        <v>0.30317863029267689</v>
      </c>
      <c r="H12" s="103"/>
      <c r="I12" s="119"/>
    </row>
    <row r="13" spans="2:9">
      <c r="B13" s="99" t="s">
        <v>355</v>
      </c>
      <c r="C13" s="96"/>
      <c r="D13" s="96" t="s">
        <v>2</v>
      </c>
      <c r="E13" s="100"/>
      <c r="F13" s="101">
        <v>37</v>
      </c>
      <c r="G13" s="102">
        <v>2.0399104393990356E-3</v>
      </c>
      <c r="H13" s="103"/>
      <c r="I13" s="119"/>
    </row>
    <row r="14" spans="2:9">
      <c r="B14" s="95" t="s">
        <v>8</v>
      </c>
      <c r="C14" s="96"/>
      <c r="D14" s="96"/>
      <c r="E14" s="96"/>
      <c r="F14" s="104">
        <v>16482.892270100001</v>
      </c>
      <c r="G14" s="105">
        <v>0.90874659495315302</v>
      </c>
      <c r="H14" s="106"/>
      <c r="I14" s="119"/>
    </row>
    <row r="15" spans="2:9">
      <c r="B15" s="107" t="s">
        <v>6</v>
      </c>
      <c r="C15" s="108"/>
      <c r="D15" s="109"/>
      <c r="E15" s="108"/>
      <c r="F15" s="104">
        <v>16482.892270100001</v>
      </c>
      <c r="G15" s="105">
        <v>0.90874659495315302</v>
      </c>
      <c r="H15" s="106"/>
      <c r="I15" s="119"/>
    </row>
    <row r="16" spans="2:9">
      <c r="B16" s="107" t="s">
        <v>4</v>
      </c>
      <c r="C16" s="96"/>
      <c r="D16" s="109"/>
      <c r="E16" s="96"/>
      <c r="F16" s="104">
        <v>5.1589332167100004</v>
      </c>
      <c r="G16" s="105">
        <v>2.8442599256565346E-4</v>
      </c>
      <c r="H16" s="106"/>
      <c r="I16" s="119"/>
    </row>
    <row r="17" spans="2:9" ht="15.75" thickBot="1">
      <c r="B17" s="110" t="s">
        <v>3</v>
      </c>
      <c r="C17" s="111"/>
      <c r="D17" s="111"/>
      <c r="E17" s="111"/>
      <c r="F17" s="112">
        <v>18138.051203316711</v>
      </c>
      <c r="G17" s="113">
        <v>1</v>
      </c>
      <c r="H17" s="114"/>
      <c r="I17" s="120"/>
    </row>
    <row r="18" spans="2:9">
      <c r="B18" s="115"/>
      <c r="C18" s="116"/>
      <c r="D18" s="116"/>
      <c r="E18" s="116"/>
      <c r="F18" s="116"/>
      <c r="G18" s="116"/>
      <c r="H18" s="116"/>
    </row>
    <row r="19" spans="2:9" ht="36">
      <c r="B19" s="115" t="s">
        <v>460</v>
      </c>
      <c r="C19" s="116"/>
      <c r="D19" s="116"/>
      <c r="E19" s="116"/>
      <c r="F19" s="116"/>
      <c r="G19" s="116"/>
      <c r="H19" s="116"/>
    </row>
    <row r="20" spans="2:9">
      <c r="B20" s="117" t="s">
        <v>0</v>
      </c>
      <c r="C20" s="116"/>
      <c r="D20" s="116"/>
      <c r="E20" s="116"/>
      <c r="F20" s="116"/>
      <c r="G20" s="116"/>
      <c r="H20" s="116"/>
    </row>
    <row r="21" spans="2:9" ht="15.75" thickBot="1">
      <c r="B21" s="117"/>
      <c r="C21" s="116"/>
      <c r="D21" s="116"/>
      <c r="E21" s="116"/>
      <c r="F21" s="116"/>
      <c r="G21" s="116"/>
      <c r="H21" s="116"/>
    </row>
    <row r="22" spans="2:9" ht="15.75" thickBot="1">
      <c r="B22" s="157" t="s">
        <v>469</v>
      </c>
      <c r="C22" s="158"/>
      <c r="D22" s="116"/>
      <c r="E22" s="116"/>
      <c r="F22" s="116"/>
      <c r="G22" s="116"/>
      <c r="H22" s="116"/>
    </row>
    <row r="23" spans="2:9" ht="50.25" thickBot="1">
      <c r="B23" s="137" t="s">
        <v>470</v>
      </c>
      <c r="C23" s="138" t="s">
        <v>480</v>
      </c>
      <c r="D23" s="6"/>
      <c r="E23" s="6"/>
      <c r="F23" s="6"/>
      <c r="G23" s="6"/>
      <c r="H23" s="6"/>
    </row>
    <row r="24" spans="2:9" ht="17.25" thickBot="1">
      <c r="B24" s="137" t="s">
        <v>471</v>
      </c>
      <c r="C24" s="139" t="s">
        <v>2</v>
      </c>
      <c r="D24" s="1"/>
      <c r="E24" s="1"/>
      <c r="F24" s="1"/>
      <c r="G24" s="1"/>
      <c r="H24" s="1"/>
    </row>
    <row r="25" spans="2:9" ht="15.75" thickBot="1">
      <c r="B25" s="140" t="s">
        <v>2</v>
      </c>
      <c r="C25" s="139"/>
    </row>
    <row r="26" spans="2:9" ht="17.25" thickBot="1">
      <c r="B26" s="137" t="s">
        <v>472</v>
      </c>
      <c r="C26" s="141">
        <v>5.3357756758982855E-2</v>
      </c>
    </row>
    <row r="27" spans="2:9" ht="17.25" thickBot="1">
      <c r="B27" s="140" t="s">
        <v>473</v>
      </c>
      <c r="C27" s="138">
        <v>0</v>
      </c>
    </row>
    <row r="28" spans="2:9" ht="17.25" thickBot="1">
      <c r="B28" s="137" t="s">
        <v>474</v>
      </c>
      <c r="C28" s="143">
        <f>+C27*365</f>
        <v>0</v>
      </c>
    </row>
    <row r="29" spans="2:9" ht="17.25" thickBot="1">
      <c r="B29" s="137" t="s">
        <v>475</v>
      </c>
      <c r="C29" s="143">
        <v>2.4931506849315067E-4</v>
      </c>
    </row>
    <row r="30" spans="2:9" ht="17.25" thickBot="1">
      <c r="B30" s="137" t="s">
        <v>476</v>
      </c>
      <c r="C30" s="143">
        <f>+C29*365</f>
        <v>9.0999999999999998E-2</v>
      </c>
    </row>
    <row r="31" spans="2:9" ht="17.25" thickBot="1">
      <c r="B31" s="137" t="s">
        <v>477</v>
      </c>
      <c r="C31" s="143">
        <v>2.7389041095890413E-3</v>
      </c>
    </row>
    <row r="32" spans="2:9" ht="17.25" thickBot="1">
      <c r="B32" s="137" t="s">
        <v>478</v>
      </c>
      <c r="C32" s="143">
        <f>+C31*365</f>
        <v>0.99970000000000003</v>
      </c>
    </row>
    <row r="33" spans="2:7" ht="17.25" thickBot="1">
      <c r="B33" s="137" t="s">
        <v>2</v>
      </c>
      <c r="C33" s="138" t="s">
        <v>2</v>
      </c>
    </row>
    <row r="34" spans="2:7" ht="17.25" thickBot="1">
      <c r="B34" s="137" t="s">
        <v>479</v>
      </c>
      <c r="C34" s="144">
        <v>46006</v>
      </c>
    </row>
    <row r="36" spans="2:7">
      <c r="B36" s="145" t="s">
        <v>482</v>
      </c>
      <c r="C36" s="155"/>
      <c r="E36" s="155"/>
      <c r="F36" s="155"/>
      <c r="G36" s="155"/>
    </row>
    <row r="37" spans="2:7">
      <c r="B37" s="155"/>
      <c r="C37" s="155"/>
      <c r="D37" s="155"/>
      <c r="E37" s="155"/>
      <c r="G37" s="155"/>
    </row>
    <row r="38" spans="2:7" ht="15.75" thickBot="1">
      <c r="B38" s="147" t="s">
        <v>483</v>
      </c>
      <c r="C38" s="155"/>
      <c r="D38" s="155"/>
      <c r="E38" s="155"/>
      <c r="F38" s="155"/>
      <c r="G38" s="155"/>
    </row>
    <row r="39" spans="2:7" ht="15.75" thickBot="1">
      <c r="B39" s="148" t="s">
        <v>498</v>
      </c>
      <c r="C39" s="181"/>
      <c r="D39" s="186"/>
      <c r="E39" s="193" t="s">
        <v>499</v>
      </c>
      <c r="F39" s="194"/>
      <c r="G39" s="155"/>
    </row>
    <row r="40" spans="2:7" ht="159" customHeight="1" thickBot="1">
      <c r="B40" s="156" t="s">
        <v>500</v>
      </c>
      <c r="C40" s="183"/>
      <c r="D40" s="188"/>
      <c r="E40" s="195"/>
      <c r="F40" s="196"/>
      <c r="G40" s="155"/>
    </row>
    <row r="41" spans="2:7">
      <c r="B41" s="189" t="s">
        <v>487</v>
      </c>
      <c r="C41" s="189"/>
      <c r="D41" s="189"/>
      <c r="E41" s="155"/>
      <c r="F41" s="155"/>
      <c r="G41" s="155"/>
    </row>
  </sheetData>
  <mergeCells count="5">
    <mergeCell ref="B22:C22"/>
    <mergeCell ref="B1:G1"/>
    <mergeCell ref="C39:D40"/>
    <mergeCell ref="E39:F40"/>
    <mergeCell ref="B41:D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YY07</vt:lpstr>
      <vt:lpstr>YY09</vt:lpstr>
      <vt:lpstr>YY14</vt:lpstr>
      <vt:lpstr>YY19</vt:lpstr>
      <vt:lpstr>JR_PAGE_ANCHOR_0_1</vt:lpstr>
      <vt:lpstr>JR_PAGE_ANCHOR_0_2</vt:lpstr>
      <vt:lpstr>JR_PAGE_ANCHOR_0_7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Payal Ratanlal-Nankani</dc:creator>
  <cp:lastModifiedBy>Deepika Ghagare, 360 ONE Asset</cp:lastModifiedBy>
  <dcterms:created xsi:type="dcterms:W3CDTF">2024-10-16T15:11:44Z</dcterms:created>
  <dcterms:modified xsi:type="dcterms:W3CDTF">2025-12-18T07:22:45Z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1741f6-9e47-426e-a683-937c37d4ebc5_Enabled">
    <vt:lpwstr>true</vt:lpwstr>
  </property>
  <property fmtid="{D5CDD505-2E9C-101B-9397-08002B2CF9AE}" pid="3" name="MSIP_Label_af1741f6-9e47-426e-a683-937c37d4ebc5_SetDate">
    <vt:lpwstr>2024-10-17T09:42:02Z</vt:lpwstr>
  </property>
  <property fmtid="{D5CDD505-2E9C-101B-9397-08002B2CF9AE}" pid="4" name="MSIP_Label_af1741f6-9e47-426e-a683-937c37d4ebc5_Method">
    <vt:lpwstr>Privileged</vt:lpwstr>
  </property>
  <property fmtid="{D5CDD505-2E9C-101B-9397-08002B2CF9AE}" pid="5" name="MSIP_Label_af1741f6-9e47-426e-a683-937c37d4ebc5_Name">
    <vt:lpwstr>af1741f6-9e47-426e-a683-937c37d4ebc5</vt:lpwstr>
  </property>
  <property fmtid="{D5CDD505-2E9C-101B-9397-08002B2CF9AE}" pid="6" name="MSIP_Label_af1741f6-9e47-426e-a683-937c37d4ebc5_SiteId">
    <vt:lpwstr>1e9b61e8-e590-4abc-b1af-24125e330d2a</vt:lpwstr>
  </property>
  <property fmtid="{D5CDD505-2E9C-101B-9397-08002B2CF9AE}" pid="7" name="MSIP_Label_af1741f6-9e47-426e-a683-937c37d4ebc5_ActionId">
    <vt:lpwstr>fffbd325-a641-47d4-a4c7-41fd201eab8a</vt:lpwstr>
  </property>
  <property fmtid="{D5CDD505-2E9C-101B-9397-08002B2CF9AE}" pid="8" name="MSIP_Label_af1741f6-9e47-426e-a683-937c37d4ebc5_ContentBits">
    <vt:lpwstr>3</vt:lpwstr>
  </property>
  <property fmtid="{D5CDD505-2E9C-101B-9397-08002B2CF9AE}" pid="9" name="db.comClassification">
    <vt:lpwstr>For internal use only</vt:lpwstr>
  </property>
</Properties>
</file>