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F\Compliance\SEBI Correspondence\SEBI Reports\Fortnightly portfolio disclosure for Debt schemes\2025\October\October 15, 2025\"/>
    </mc:Choice>
  </mc:AlternateContent>
  <xr:revisionPtr revIDLastSave="0" documentId="13_ncr:1_{22B62DA7-3A14-436E-BE42-CE09203A1CC9}" xr6:coauthVersionLast="47" xr6:coauthVersionMax="47" xr10:uidLastSave="{00000000-0000-0000-0000-000000000000}"/>
  <bookViews>
    <workbookView xWindow="-120" yWindow="-120" windowWidth="20730" windowHeight="11040" xr2:uid="{D4A3CC34-3290-47F0-91AD-A41149D1F57F}"/>
  </bookViews>
  <sheets>
    <sheet name="YY07" sheetId="1" r:id="rId1"/>
    <sheet name="YY09" sheetId="2" r:id="rId2"/>
    <sheet name="YY14" sheetId="3" r:id="rId3"/>
    <sheet name="YY19" sheetId="4" r:id="rId4"/>
  </sheets>
  <definedNames>
    <definedName name="_xlnm._FilterDatabase" localSheetId="0" hidden="1">'YY07'!$A$4:$H$60</definedName>
    <definedName name="_xlnm._FilterDatabase" localSheetId="1" hidden="1">'YY09'!$A$4:$H$59</definedName>
    <definedName name="_xlnm._FilterDatabase" localSheetId="2" hidden="1">'YY14'!$A$4:$H$94</definedName>
    <definedName name="JR_PAGE_ANCHOR_0_1">'YY07'!$A$1</definedName>
    <definedName name="JR_PAGE_ANCHOR_0_2">'YY09'!$A$1</definedName>
    <definedName name="JR_PAGE_ANCHOR_0_7">'YY14'!$A$1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4" l="1"/>
  <c r="C34" i="4"/>
  <c r="C32" i="4"/>
  <c r="C78" i="2"/>
  <c r="C76" i="2"/>
  <c r="C74" i="2"/>
</calcChain>
</file>

<file path=xl/sharedStrings.xml><?xml version="1.0" encoding="utf-8"?>
<sst xmlns="http://schemas.openxmlformats.org/spreadsheetml/2006/main" count="826" uniqueCount="488">
  <si>
    <t>#  Unlisted Security</t>
  </si>
  <si>
    <t>**  Thinly Traded / Non Traded Security</t>
  </si>
  <si>
    <t xml:space="preserve"> </t>
  </si>
  <si>
    <t>GRAND TOTAL</t>
  </si>
  <si>
    <t>Net Receivables / (Payables)</t>
  </si>
  <si>
    <t>TRP_011024</t>
  </si>
  <si>
    <t>Total</t>
  </si>
  <si>
    <t>NIL</t>
  </si>
  <si>
    <t>Sub Total</t>
  </si>
  <si>
    <t>(b) Privately placed / Unlisted</t>
  </si>
  <si>
    <t>CDMD50ME</t>
  </si>
  <si>
    <t>INF0RQ622028</t>
  </si>
  <si>
    <t>Corporate Debt Market Development Fund #</t>
  </si>
  <si>
    <t>PUBA1038</t>
  </si>
  <si>
    <t>Corporate Debt Market Development Fund</t>
  </si>
  <si>
    <t>Others</t>
  </si>
  <si>
    <t>ICRA AA+</t>
  </si>
  <si>
    <t>INE121A07RM2</t>
  </si>
  <si>
    <t>CHOL1031</t>
  </si>
  <si>
    <t>SOVEREIGN</t>
  </si>
  <si>
    <t>IN1520170144</t>
  </si>
  <si>
    <t>7.69% State Government Securities (20/12/2027)</t>
  </si>
  <si>
    <t>GOI1984</t>
  </si>
  <si>
    <t>GOI4976</t>
  </si>
  <si>
    <t>IN1520220246</t>
  </si>
  <si>
    <t>7.66% State Government Securities (22/02/2030)</t>
  </si>
  <si>
    <t>GOI4995</t>
  </si>
  <si>
    <t>GOI5006</t>
  </si>
  <si>
    <t>IN2220220189</t>
  </si>
  <si>
    <t>7.74% State Government Securities (01/03/2033)</t>
  </si>
  <si>
    <t>GOI5045</t>
  </si>
  <si>
    <t>IN2120220131</t>
  </si>
  <si>
    <t>7.74% State Government Securities (23/03/2043)</t>
  </si>
  <si>
    <t>RPAT30</t>
  </si>
  <si>
    <t>CRISIL AAA</t>
  </si>
  <si>
    <t>INE941D07208</t>
  </si>
  <si>
    <t>SHTR501</t>
  </si>
  <si>
    <t>CRISIL AA+</t>
  </si>
  <si>
    <t>SIDB573</t>
  </si>
  <si>
    <t>LICH674</t>
  </si>
  <si>
    <t>INE115A07QQ7</t>
  </si>
  <si>
    <t>7.87% LIC Housing Finance Limited (14/05/2029) **</t>
  </si>
  <si>
    <t>CHOL1057</t>
  </si>
  <si>
    <t>INE121A07SD9</t>
  </si>
  <si>
    <t>8.65% Cholamandalam Investment and Finance Company Ltd (28/05/2029) **</t>
  </si>
  <si>
    <t>GOI5018</t>
  </si>
  <si>
    <t>IN1520220253</t>
  </si>
  <si>
    <t>7.71% State Government Securities (01/03/2033)</t>
  </si>
  <si>
    <t>GOI5002</t>
  </si>
  <si>
    <t>IN1520220279</t>
  </si>
  <si>
    <t>7.71% State Government Securities (08/03/2034)</t>
  </si>
  <si>
    <t>SUFI741</t>
  </si>
  <si>
    <t>MUFL410</t>
  </si>
  <si>
    <t>LICH637</t>
  </si>
  <si>
    <t>NBAR787</t>
  </si>
  <si>
    <t>RUPL50</t>
  </si>
  <si>
    <t>ICRA AAA</t>
  </si>
  <si>
    <t>HDFB903</t>
  </si>
  <si>
    <t>LICH647</t>
  </si>
  <si>
    <t>INE040A08773</t>
  </si>
  <si>
    <t>7.8% HDFC Bank Limited (06/09/2032) **</t>
  </si>
  <si>
    <t>GOI4979</t>
  </si>
  <si>
    <t>INE115A07QH6</t>
  </si>
  <si>
    <t>8.025% LIC Housing Finance Limited (23/03/2033) **</t>
  </si>
  <si>
    <t>GOI4978</t>
  </si>
  <si>
    <t>IN2120220065</t>
  </si>
  <si>
    <t>7.64% State Government Securities (08/02/2033)</t>
  </si>
  <si>
    <t>RUPL36</t>
  </si>
  <si>
    <t>IN1520220220</t>
  </si>
  <si>
    <t>7.6% State Government Securities (08/02/2035)</t>
  </si>
  <si>
    <t>GOI4366</t>
  </si>
  <si>
    <t>INE936D07174</t>
  </si>
  <si>
    <t>GOI5228</t>
  </si>
  <si>
    <t>IN0020220011</t>
  </si>
  <si>
    <t>7.1% Government of India (18/04/2029)</t>
  </si>
  <si>
    <t>GOI5721</t>
  </si>
  <si>
    <t>IN0020220102</t>
  </si>
  <si>
    <t>7.41% Government of India (19/12/2036)</t>
  </si>
  <si>
    <t>GOI4900</t>
  </si>
  <si>
    <t>IN0020230077</t>
  </si>
  <si>
    <t>7.18% Government of India (24/07/2037)</t>
  </si>
  <si>
    <t>GOI5196</t>
  </si>
  <si>
    <t>IN0020210244</t>
  </si>
  <si>
    <t>6.54% Government of India (17/01/2032)</t>
  </si>
  <si>
    <t>GOI3734</t>
  </si>
  <si>
    <t>IN0020220060</t>
  </si>
  <si>
    <t>7.26% Government of India (22/08/2032)</t>
  </si>
  <si>
    <t>GOI4584</t>
  </si>
  <si>
    <t>(a) Listed / awaiting listing on Stock Exchange</t>
  </si>
  <si>
    <t>Debt Instruments</t>
  </si>
  <si>
    <t>(b) Unlisted</t>
  </si>
  <si>
    <t>Realty</t>
  </si>
  <si>
    <t>INE0CCU25019</t>
  </si>
  <si>
    <t>Mindspace Business Parks REIT</t>
  </si>
  <si>
    <t>MEBP01</t>
  </si>
  <si>
    <t>INE041025011</t>
  </si>
  <si>
    <t>Embassy Office Parks REIT</t>
  </si>
  <si>
    <t>EOPR01</t>
  </si>
  <si>
    <t>(a) Listed / awaiting listing on Stock Exchanges</t>
  </si>
  <si>
    <t xml:space="preserve">REIT/InvIT Instruments </t>
  </si>
  <si>
    <t>YTM</t>
  </si>
  <si>
    <t>Rounded % to Net Assets</t>
  </si>
  <si>
    <t>Market/Fair Value(Rs. in Lacs)</t>
  </si>
  <si>
    <t>Quantity</t>
  </si>
  <si>
    <t>Industry / Rating</t>
  </si>
  <si>
    <t>ISIN</t>
  </si>
  <si>
    <t>Name of the Instrument</t>
  </si>
  <si>
    <t>Treasury Bill</t>
  </si>
  <si>
    <t>TBIL2264</t>
  </si>
  <si>
    <t>TBIL2266</t>
  </si>
  <si>
    <t>CRISIL A1+</t>
  </si>
  <si>
    <t>TBIL2398</t>
  </si>
  <si>
    <t>TBIL2392</t>
  </si>
  <si>
    <t>ICRA A1+</t>
  </si>
  <si>
    <t>BAFL938</t>
  </si>
  <si>
    <t>LICH682</t>
  </si>
  <si>
    <t>BGFL1116</t>
  </si>
  <si>
    <t>EXIM786</t>
  </si>
  <si>
    <t>EXIM777</t>
  </si>
  <si>
    <t>Commercial Paper</t>
  </si>
  <si>
    <t>HDBF332</t>
  </si>
  <si>
    <t>NBAR793</t>
  </si>
  <si>
    <t>CHOL1055</t>
  </si>
  <si>
    <t>GOSL389</t>
  </si>
  <si>
    <t>BKBA419</t>
  </si>
  <si>
    <t>UTIB1332</t>
  </si>
  <si>
    <t>PUBA1050</t>
  </si>
  <si>
    <t>CANB992</t>
  </si>
  <si>
    <t>RTBK458</t>
  </si>
  <si>
    <t>UTIB1298</t>
  </si>
  <si>
    <t>PUBA1046</t>
  </si>
  <si>
    <t>INBK441</t>
  </si>
  <si>
    <t>Certificate of Deposit</t>
  </si>
  <si>
    <t>Money Market Instruments</t>
  </si>
  <si>
    <t>GOI2349</t>
  </si>
  <si>
    <t>POWF448</t>
  </si>
  <si>
    <t>Rating</t>
  </si>
  <si>
    <t>GOI3103</t>
  </si>
  <si>
    <t>INE041007092</t>
  </si>
  <si>
    <t>EOPR30</t>
  </si>
  <si>
    <t>NBAR772</t>
  </si>
  <si>
    <t>INE261F08EH1</t>
  </si>
  <si>
    <t>7.62% National Bank For Agriculture and Rural Development (10/05/2029) **</t>
  </si>
  <si>
    <t>INE296A07SJ6</t>
  </si>
  <si>
    <t>BAFL842</t>
  </si>
  <si>
    <t>INE040A08823</t>
  </si>
  <si>
    <t>HDFB901</t>
  </si>
  <si>
    <t>INE115A07PV9</t>
  </si>
  <si>
    <t>LICH622</t>
  </si>
  <si>
    <t>INE261F08DV4</t>
  </si>
  <si>
    <t>NBAR695</t>
  </si>
  <si>
    <t>IN0020230135</t>
  </si>
  <si>
    <t>7.32% Government of India (13/11/2030)</t>
  </si>
  <si>
    <t>POWF483</t>
  </si>
  <si>
    <t>SIDB519</t>
  </si>
  <si>
    <t>GOI5077</t>
  </si>
  <si>
    <t>IN0020230010</t>
  </si>
  <si>
    <t>7.06% Government of India (10/04/2028)</t>
  </si>
  <si>
    <t>MEBP31</t>
  </si>
  <si>
    <t>INE0CCU07116</t>
  </si>
  <si>
    <t>7.96% Mindspace Business Parks REIT (11/05/2029) **</t>
  </si>
  <si>
    <t>GOI5336</t>
  </si>
  <si>
    <t>IN0020230101</t>
  </si>
  <si>
    <t>7.37% Government of India (23/10/2028)</t>
  </si>
  <si>
    <t>INE020B08EK4</t>
  </si>
  <si>
    <t>GOI5379</t>
  </si>
  <si>
    <t>RECL437</t>
  </si>
  <si>
    <t>Industrial Products</t>
  </si>
  <si>
    <t>KENI01</t>
  </si>
  <si>
    <t>PAGE01</t>
  </si>
  <si>
    <t>Telecom - Services</t>
  </si>
  <si>
    <t>TTEC01</t>
  </si>
  <si>
    <t>Ferrous Metals</t>
  </si>
  <si>
    <t>INE884B01025</t>
  </si>
  <si>
    <t>Kirloskar Ferrous Industries Limited</t>
  </si>
  <si>
    <t>KIFE02</t>
  </si>
  <si>
    <t>Finance</t>
  </si>
  <si>
    <t>INE018E01016</t>
  </si>
  <si>
    <t>SBI Cards and Payment Services Limited</t>
  </si>
  <si>
    <t>BTAT01</t>
  </si>
  <si>
    <t>SBCP01</t>
  </si>
  <si>
    <t>Banks</t>
  </si>
  <si>
    <t>KCUL02</t>
  </si>
  <si>
    <t>BALC02</t>
  </si>
  <si>
    <t>INE285J01028</t>
  </si>
  <si>
    <t>SIS Limited</t>
  </si>
  <si>
    <t>DLPL01</t>
  </si>
  <si>
    <t>BAND01</t>
  </si>
  <si>
    <t>SBAI02</t>
  </si>
  <si>
    <t>SEIS02</t>
  </si>
  <si>
    <t>Retailing</t>
  </si>
  <si>
    <t>INE758T01015</t>
  </si>
  <si>
    <t>CMSI01</t>
  </si>
  <si>
    <t>Aerospace &amp; Defense</t>
  </si>
  <si>
    <t>INE066F01020</t>
  </si>
  <si>
    <t>Hindustan Aeronautics Limited</t>
  </si>
  <si>
    <t>HALT02</t>
  </si>
  <si>
    <t>INE646H01017</t>
  </si>
  <si>
    <t>Capital Small Finance Bank Limited</t>
  </si>
  <si>
    <t>ESCO01</t>
  </si>
  <si>
    <t>IT - Software</t>
  </si>
  <si>
    <t>Coforge Limited</t>
  </si>
  <si>
    <t>NITL01</t>
  </si>
  <si>
    <t>CROM02</t>
  </si>
  <si>
    <t>ABBP01</t>
  </si>
  <si>
    <t>CSFL01</t>
  </si>
  <si>
    <t>Electrical Equipment</t>
  </si>
  <si>
    <t>INE067A01029</t>
  </si>
  <si>
    <t>CG Power and Industrial Solutions Limited</t>
  </si>
  <si>
    <t>TIIN01</t>
  </si>
  <si>
    <t>INE298A01020</t>
  </si>
  <si>
    <t>Cummins India Limited</t>
  </si>
  <si>
    <t>COAL01</t>
  </si>
  <si>
    <t>INE216P01012</t>
  </si>
  <si>
    <t>Aavas Financiers Limited</t>
  </si>
  <si>
    <t>AUHF01</t>
  </si>
  <si>
    <t>INE07Y701011</t>
  </si>
  <si>
    <t>Hitachi Energy India Limited</t>
  </si>
  <si>
    <t>NETW01</t>
  </si>
  <si>
    <t>Auto Components</t>
  </si>
  <si>
    <t>WABT01</t>
  </si>
  <si>
    <t>INE0FS801015</t>
  </si>
  <si>
    <t>Motherson Sumi Wiring India Limited</t>
  </si>
  <si>
    <t>GRCO02</t>
  </si>
  <si>
    <t>CGCE01</t>
  </si>
  <si>
    <t>Fertilizers &amp; Agrochemicals</t>
  </si>
  <si>
    <t>INE258G01013</t>
  </si>
  <si>
    <t>Sumitomo Chemical India Limited</t>
  </si>
  <si>
    <t>SUMI01</t>
  </si>
  <si>
    <t>Consumer Durables</t>
  </si>
  <si>
    <t>INE299U01018</t>
  </si>
  <si>
    <t>Crompton Greaves Consumer Electricals Limited</t>
  </si>
  <si>
    <t>BLDA01</t>
  </si>
  <si>
    <t>INE825V01034</t>
  </si>
  <si>
    <t>Vedant Fashions Limited</t>
  </si>
  <si>
    <t>MSUW01</t>
  </si>
  <si>
    <t>VEDF01</t>
  </si>
  <si>
    <t>Transport Services</t>
  </si>
  <si>
    <t>SONB01</t>
  </si>
  <si>
    <t>Bajaj Finance Limited</t>
  </si>
  <si>
    <t>TEMA02</t>
  </si>
  <si>
    <t>INE702C01027</t>
  </si>
  <si>
    <t>APL Apollo Tubes Limited</t>
  </si>
  <si>
    <t>BTUL02</t>
  </si>
  <si>
    <t>Construction</t>
  </si>
  <si>
    <t>INE018A01030</t>
  </si>
  <si>
    <t>Larsen &amp; Toubro Limited</t>
  </si>
  <si>
    <t>BAFL02</t>
  </si>
  <si>
    <t>INE020B01018</t>
  </si>
  <si>
    <t>REC Limited</t>
  </si>
  <si>
    <t>DIVI02</t>
  </si>
  <si>
    <t>INE669C01036</t>
  </si>
  <si>
    <t>Tech Mahindra Limited</t>
  </si>
  <si>
    <t>RELC01</t>
  </si>
  <si>
    <t>LARS02</t>
  </si>
  <si>
    <t>Pharmaceuticals &amp; Biotechnology</t>
  </si>
  <si>
    <t>INE361B01024</t>
  </si>
  <si>
    <t>Divi's Laboratories Limited</t>
  </si>
  <si>
    <t>NTPC01</t>
  </si>
  <si>
    <t>INE121J01017</t>
  </si>
  <si>
    <t>Indus Towers Limited</t>
  </si>
  <si>
    <t>BBEE01</t>
  </si>
  <si>
    <t>INE397D01024</t>
  </si>
  <si>
    <t>Bharti Airtel Limited</t>
  </si>
  <si>
    <t>SUVP01</t>
  </si>
  <si>
    <t>INE03QK01018</t>
  </si>
  <si>
    <t>BINL01</t>
  </si>
  <si>
    <t>BTVL02</t>
  </si>
  <si>
    <t>INE121A01024</t>
  </si>
  <si>
    <t>Cholamandalam Investment and Finance Company Ltd</t>
  </si>
  <si>
    <t>DIXO02</t>
  </si>
  <si>
    <t>Automobiles</t>
  </si>
  <si>
    <t>INE155A01022</t>
  </si>
  <si>
    <t>Tata Motors Limited</t>
  </si>
  <si>
    <t>CHOL02</t>
  </si>
  <si>
    <t>INE935N01020</t>
  </si>
  <si>
    <t>Dixon Technologies (India) Limited</t>
  </si>
  <si>
    <t>TELC03</t>
  </si>
  <si>
    <t>INE009A01021</t>
  </si>
  <si>
    <t>Infosys Limited</t>
  </si>
  <si>
    <t>INFS02</t>
  </si>
  <si>
    <t>INE090A01021</t>
  </si>
  <si>
    <t>ICICI Bank Limited</t>
  </si>
  <si>
    <t>IBCL05</t>
  </si>
  <si>
    <t>INE040A01034</t>
  </si>
  <si>
    <t>HDFC Bank Limited</t>
  </si>
  <si>
    <t>HDFB03</t>
  </si>
  <si>
    <t>Equity &amp; Equity related</t>
  </si>
  <si>
    <t>360 ONE Balanced Hybrid Fund</t>
  </si>
  <si>
    <t>Premier Energies Limited</t>
  </si>
  <si>
    <t>INE0BS701011</t>
  </si>
  <si>
    <t>Multi Commodity Exchange of India Limited</t>
  </si>
  <si>
    <t>INE745G01035</t>
  </si>
  <si>
    <t>Capital Markets</t>
  </si>
  <si>
    <t>7.78% Sundaram Home Finance Limited (02/02/2028) **</t>
  </si>
  <si>
    <t>INE667F07IY7</t>
  </si>
  <si>
    <t>Capital Infra Trust</t>
  </si>
  <si>
    <t>INE0Z8Z23013</t>
  </si>
  <si>
    <t>Brookfield India Real Estate Trust</t>
  </si>
  <si>
    <t>INE0FDU25010</t>
  </si>
  <si>
    <t>INE124N07747</t>
  </si>
  <si>
    <t>ICRA AA-</t>
  </si>
  <si>
    <t>7.73% Embassy Office Parks REIT (14/12/2029) **</t>
  </si>
  <si>
    <t>INE041007159</t>
  </si>
  <si>
    <t>8.05% PNB Housing Finance Limited (06/02/2030) **</t>
  </si>
  <si>
    <t>INE572E07217</t>
  </si>
  <si>
    <t>CARE AA+</t>
  </si>
  <si>
    <t>7.73% Tata Capital Housing Finance Limited (14/01/2030) **</t>
  </si>
  <si>
    <t>INE033L07IM5</t>
  </si>
  <si>
    <t>9.25% SK Finance Limited (02/01/2028) **</t>
  </si>
  <si>
    <t>Other Consumer Services</t>
  </si>
  <si>
    <t>8% Bajaj Finance Limited (27/02/2026) **</t>
  </si>
  <si>
    <t>8.6% Cholamandalam Investment and Finance Company Ltd (07/12/2028) **</t>
  </si>
  <si>
    <t>Eternal Limited</t>
  </si>
  <si>
    <t>INE414G07JP8</t>
  </si>
  <si>
    <t>Reliance Industries Limited</t>
  </si>
  <si>
    <t>INE002A01018</t>
  </si>
  <si>
    <t>Petroleum Products</t>
  </si>
  <si>
    <t>InterGlobe Aviation Limited</t>
  </si>
  <si>
    <t>INE646L01027</t>
  </si>
  <si>
    <t>7.23% Government of India (15/04/2039)</t>
  </si>
  <si>
    <t>IN0020240027</t>
  </si>
  <si>
    <t>6.4% Jamnagar Utilities &amp; Power Private Limited (29/09/2026) **</t>
  </si>
  <si>
    <t>7.1% Government of India (08/04/2034)</t>
  </si>
  <si>
    <t>IN0020240019</t>
  </si>
  <si>
    <t>7.9% LIC Housing Finance Limited (23/06/2027) **</t>
  </si>
  <si>
    <t>Cohance Lifesciences Limited</t>
  </si>
  <si>
    <t>Aegis Logistics Limited</t>
  </si>
  <si>
    <t>INE208C01025</t>
  </si>
  <si>
    <t>Gas</t>
  </si>
  <si>
    <t>Global Health Limited</t>
  </si>
  <si>
    <t>INE474Q01031</t>
  </si>
  <si>
    <t>Healthcare Services</t>
  </si>
  <si>
    <t>INE134E08NP7</t>
  </si>
  <si>
    <t>INE591G01025</t>
  </si>
  <si>
    <t>Aegis Vopak Terminals Limited</t>
  </si>
  <si>
    <t>INE0INX01018</t>
  </si>
  <si>
    <t>Oil</t>
  </si>
  <si>
    <t>CARE A1+</t>
  </si>
  <si>
    <t>INE296A01032</t>
  </si>
  <si>
    <t>Abbott India Limited</t>
  </si>
  <si>
    <t>INE358A01014</t>
  </si>
  <si>
    <t>Titan Company Limited</t>
  </si>
  <si>
    <t>INE280A01028</t>
  </si>
  <si>
    <t>6.33% Government of India (05/05/2035)</t>
  </si>
  <si>
    <t>IN0020250026</t>
  </si>
  <si>
    <t>FITCH A1+</t>
  </si>
  <si>
    <t>7.46% REC Limited (30/06/2028) **</t>
  </si>
  <si>
    <t>6.79% Government of India (07/10/2034)</t>
  </si>
  <si>
    <t>IN0020240126</t>
  </si>
  <si>
    <t>INE403D14544</t>
  </si>
  <si>
    <t>INE660A14XZ5</t>
  </si>
  <si>
    <t>91 Days Tbill (MD 16/10/2025)</t>
  </si>
  <si>
    <t>IN002025X166</t>
  </si>
  <si>
    <t>GE Vernova T&amp;D India Limited</t>
  </si>
  <si>
    <t>INE200A01026</t>
  </si>
  <si>
    <t>The Indian Hotels Company Limited</t>
  </si>
  <si>
    <t>INE053A01029</t>
  </si>
  <si>
    <t>Leisure Services</t>
  </si>
  <si>
    <t>7.77% HDFC Bank Limited (28/06/2027) **</t>
  </si>
  <si>
    <t>6.68% Government of India (07/07/2040)</t>
  </si>
  <si>
    <t>IN0020250042</t>
  </si>
  <si>
    <t>Bank of Baroda (03/11/2025) ** #</t>
  </si>
  <si>
    <t>INE028A16JK1</t>
  </si>
  <si>
    <t>7.45% Power Finance Corporation Limited (15/07/2028) **</t>
  </si>
  <si>
    <t>INE556F08KQ2</t>
  </si>
  <si>
    <t>IndusInd Bank Limited (14/11/2025) ** #</t>
  </si>
  <si>
    <t>INE095A166A7</t>
  </si>
  <si>
    <t>IDFC First Bank Limited (10/11/2025) ** #</t>
  </si>
  <si>
    <t>INE092T16XP7</t>
  </si>
  <si>
    <t>INE238AD6983</t>
  </si>
  <si>
    <t>INE476A16D88</t>
  </si>
  <si>
    <t>91 Days Tbill (MD 13/11/2025)</t>
  </si>
  <si>
    <t>IN002025X208</t>
  </si>
  <si>
    <t>91 Days Tbill (MD 28/11/2025)</t>
  </si>
  <si>
    <t>IN002025X224</t>
  </si>
  <si>
    <t>Vedanta Limited</t>
  </si>
  <si>
    <t>INE205A01025</t>
  </si>
  <si>
    <t>Diversified Metals</t>
  </si>
  <si>
    <t>Gravita India Limited</t>
  </si>
  <si>
    <t>INE024L01027</t>
  </si>
  <si>
    <t>Minerals &amp; Mining</t>
  </si>
  <si>
    <t>8.32% Power Grid Corporation of India Limited (23/12/2030) **</t>
  </si>
  <si>
    <t>INE752E07NL7</t>
  </si>
  <si>
    <t>INE053F08494</t>
  </si>
  <si>
    <t>7.68% Small Industries Dev Bank of India (10/09/2027) **</t>
  </si>
  <si>
    <t>TREPS / Reverse Repo</t>
  </si>
  <si>
    <t>Reverse Repo</t>
  </si>
  <si>
    <t>TREPS</t>
  </si>
  <si>
    <t>INE237A160Z6</t>
  </si>
  <si>
    <t>6.75% Sikka Ports and Terminals Limited (22/04/2026) **</t>
  </si>
  <si>
    <t>6.99% State Government Securities (17/11/2041)</t>
  </si>
  <si>
    <t>IN2120210041</t>
  </si>
  <si>
    <t>8.2% Muthoot Finance Limited (30/04/2030) **</t>
  </si>
  <si>
    <t>7.95% Mindspace Business Parks REIT (27/07/2027) **</t>
  </si>
  <si>
    <t>INE0CCU07066</t>
  </si>
  <si>
    <t>Axis Bank Limited (13/11/2025) ** #</t>
  </si>
  <si>
    <t>Indian Bank (06/11/2025) ** #</t>
  </si>
  <si>
    <t>INE562A16NM7</t>
  </si>
  <si>
    <t>IDFC First Bank Limited (18/11/2025) ** #</t>
  </si>
  <si>
    <t>INE092T16XS1</t>
  </si>
  <si>
    <t>Bank of Baroda (16/12/2025) ** #</t>
  </si>
  <si>
    <t>INE028A16ID8</t>
  </si>
  <si>
    <t>INE040A16HQ7</t>
  </si>
  <si>
    <t>Union Bank of India (29/12/2025) ** #</t>
  </si>
  <si>
    <t>INE692A16JY5</t>
  </si>
  <si>
    <t>Larsen &amp; Toubro Limited (26/12/2025) **</t>
  </si>
  <si>
    <t>INE018A14LR8</t>
  </si>
  <si>
    <t>INE028E14TC4</t>
  </si>
  <si>
    <t>Godrej Industries Limited (24/12/2025) **</t>
  </si>
  <si>
    <t>INE233A144J8</t>
  </si>
  <si>
    <t>Sundaram Finance Limited (27/10/2025) **</t>
  </si>
  <si>
    <t>Godrej Consumer Products Limited (16/12/2025) **</t>
  </si>
  <si>
    <t>INE102D14BI4</t>
  </si>
  <si>
    <t>ICICI Securities Limited (16/12/2025) **</t>
  </si>
  <si>
    <t>INE763G14B13</t>
  </si>
  <si>
    <t>364 Days Tbill (MD 13/11/2025)</t>
  </si>
  <si>
    <t>IN002024Z313</t>
  </si>
  <si>
    <t>91 Days Tbill (MD 11/12/2025)</t>
  </si>
  <si>
    <t>IN002025X240</t>
  </si>
  <si>
    <t>Axis Bank Limited</t>
  </si>
  <si>
    <t>INE238A01034</t>
  </si>
  <si>
    <t>Gk Energy Limited</t>
  </si>
  <si>
    <t>INE1AG301022</t>
  </si>
  <si>
    <t>6.78% Indian Railway Finance Corporation Limited (30/04/2030)</t>
  </si>
  <si>
    <t>182 Days Tbill (MD 23/10/2025)</t>
  </si>
  <si>
    <t>IN002025Y040</t>
  </si>
  <si>
    <t>Fortnightly Portfolio Statement as on October 15,2025</t>
  </si>
  <si>
    <t>5.81% REC Limited (31/12/2025)</t>
  </si>
  <si>
    <t>INE020B08DH2</t>
  </si>
  <si>
    <t>Canara Bank (27/11/2025) ** #</t>
  </si>
  <si>
    <t>Kotak Mahindra Bank Limited (11/12/2025) ** #</t>
  </si>
  <si>
    <t>HDFC Bank Limited (22/12/2025) ** #</t>
  </si>
  <si>
    <t>Canara Bank (26/12/2025) #</t>
  </si>
  <si>
    <t>INE476A16ZW3</t>
  </si>
  <si>
    <t>Indian Bank (08/01/2026) #</t>
  </si>
  <si>
    <t>INE562A16NV8</t>
  </si>
  <si>
    <t>Small Industries Dev Bank of India (13/01/2026) ** #</t>
  </si>
  <si>
    <t>INE556F16AY0</t>
  </si>
  <si>
    <t>Kotak Securities Limited (30/12/2025) **</t>
  </si>
  <si>
    <t>Bharti Telecom Limited (17/10/2025) **</t>
  </si>
  <si>
    <t>Bajaj Finance Limited (13/01/2026) **</t>
  </si>
  <si>
    <t>INE296A14C71</t>
  </si>
  <si>
    <t>182 Days Tbill (MD 01/01/2026)</t>
  </si>
  <si>
    <t>IN002025Y149</t>
  </si>
  <si>
    <t>91 Days Tbill (MD 02/01/2026)</t>
  </si>
  <si>
    <t>IN002025X273</t>
  </si>
  <si>
    <t xml:space="preserve">TML Commercial Vehicles Ltd ** </t>
  </si>
  <si>
    <t>INE1TAE01010</t>
  </si>
  <si>
    <t>Agricultural, Commercial &amp; Construction Vehicles</t>
  </si>
  <si>
    <t>7.62% National Bank For Agriculture and Rural Development (31/01/2028) **</t>
  </si>
  <si>
    <t>7.35% Embassy Office Parks REIT (05/04/2027) **</t>
  </si>
  <si>
    <t>6.01% Government of India (21/07/2030)</t>
  </si>
  <si>
    <t>IN0020250067</t>
  </si>
  <si>
    <t>8.52% Muthoot Finance Limited (26/05/2028) **</t>
  </si>
  <si>
    <t>INE414G07JO1</t>
  </si>
  <si>
    <t xml:space="preserve">Disclosure Portfolio YTM for Debt Schemes </t>
  </si>
  <si>
    <t>Scheme Name :</t>
  </si>
  <si>
    <t>Description (if any)</t>
  </si>
  <si>
    <t>Annualised Portfolio YTM* :</t>
  </si>
  <si>
    <t>Modified Duration (years)</t>
  </si>
  <si>
    <t xml:space="preserve">Modified Duration </t>
  </si>
  <si>
    <t>Macaulay Duration (years)</t>
  </si>
  <si>
    <t xml:space="preserve">Macaulay Duration </t>
  </si>
  <si>
    <t>Average Maturity Years</t>
  </si>
  <si>
    <t>Average Maturity</t>
  </si>
  <si>
    <t xml:space="preserve">As on (Date) </t>
  </si>
  <si>
    <t>360 ONE Overnight Fund</t>
  </si>
  <si>
    <t>~YTC (AT1/Tier 2 bonds)</t>
  </si>
  <si>
    <t xml:space="preserve"> ~ YTC i.e. Yield to Call is disclosed at security level only for Additional Tier 1 Bonds and Tier 2 Bonds issued by Banks as per AMFI Best Practices Notification 135/BP/91/2020-21 read with SEBI circular SEBI/HO/IMD/DF4/CIR/P/2021/034</t>
  </si>
  <si>
    <t>360 ONE Dynamic Bond Fund  - An Open Ended Dynamic Debt Scheme investing across duration. A relatively high interest rate risk and relatively high credit risk</t>
  </si>
  <si>
    <t xml:space="preserve">360 ONE Dynamic Bond Fund </t>
  </si>
  <si>
    <t>Risk-o-meter:</t>
  </si>
  <si>
    <t>This product is suitable for investors who are seeking*</t>
  </si>
  <si>
    <t>Income and long term gains</t>
  </si>
  <si>
    <t>Investment in a range of debt and money market instruments of various maturities.</t>
  </si>
  <si>
    <t>*Investors should consult their financial advisers if in doubt about whether the product is suitable for them.</t>
  </si>
  <si>
    <t>Income over short term horizon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</si>
  <si>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</si>
  <si>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</si>
  <si>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To create wealth and income in the long term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</si>
  <si>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</si>
  <si>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</si>
  <si>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</si>
  <si>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NIFTY 1D Rate Index</t>
  </si>
  <si>
    <t>Investment in debt and money market instruments with overnight maturity.</t>
  </si>
  <si>
    <t>360 ONE Liquid Fund (An open ended liquid scheme. A relatively low interest rate risk and relatively moderate credit risk)</t>
  </si>
  <si>
    <t xml:space="preserve">360 ONE Liquid 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</si>
</sst>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%"/>
    <numFmt numFmtId="165" formatCode="#,##0.00%"/>
    <numFmt numFmtId="166" formatCode="0.0000%"/>
    <numFmt numFmtId="167" formatCode="0.0000"/>
  </numFmts>
  <fonts count="16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10"/>
      <color rgb="FF000000"/>
      <name val="SansSerif"/>
      <family val="2"/>
    </font>
    <font>
      <b/>
      <sz val="10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1F497D"/>
      <name val="Book Antiqua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90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 wrapText="1"/>
    </xf>
    <xf numFmtId="164" fontId="1" fillId="0" borderId="6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left" vertical="top" wrapText="1"/>
    </xf>
    <xf numFmtId="165" fontId="4" fillId="0" borderId="11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3" fontId="2" fillId="0" borderId="8" xfId="0" applyNumberFormat="1" applyFont="1" applyBorder="1" applyAlignment="1">
      <alignment horizontal="right" vertical="top" wrapText="1"/>
    </xf>
    <xf numFmtId="0" fontId="2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8" fillId="0" borderId="17" xfId="0" applyFont="1" applyBorder="1" applyAlignment="1">
      <alignment horizontal="justify" vertical="center"/>
    </xf>
    <xf numFmtId="0" fontId="8" fillId="0" borderId="18" xfId="0" applyFont="1" applyBorder="1" applyAlignment="1">
      <alignment horizontal="justify" vertical="center"/>
    </xf>
    <xf numFmtId="0" fontId="9" fillId="0" borderId="18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166" fontId="8" fillId="0" borderId="18" xfId="3" applyNumberFormat="1" applyFont="1" applyBorder="1" applyAlignment="1">
      <alignment horizontal="justify" vertical="center"/>
    </xf>
    <xf numFmtId="167" fontId="10" fillId="0" borderId="18" xfId="0" applyNumberFormat="1" applyFont="1" applyBorder="1" applyAlignment="1">
      <alignment horizontal="justify" vertical="center"/>
    </xf>
    <xf numFmtId="167" fontId="8" fillId="0" borderId="18" xfId="0" applyNumberFormat="1" applyFont="1" applyBorder="1" applyAlignment="1">
      <alignment horizontal="justify" vertical="center"/>
    </xf>
    <xf numFmtId="15" fontId="11" fillId="0" borderId="18" xfId="0" applyNumberFormat="1" applyFont="1" applyBorder="1" applyAlignment="1">
      <alignment horizontal="justify" vertical="center"/>
    </xf>
    <xf numFmtId="0" fontId="1" fillId="0" borderId="16" xfId="0" applyFont="1" applyBorder="1" applyAlignment="1">
      <alignment horizontal="center" vertical="center" wrapText="1"/>
    </xf>
    <xf numFmtId="0" fontId="0" fillId="0" borderId="21" xfId="0" applyBorder="1"/>
    <xf numFmtId="0" fontId="0" fillId="0" borderId="17" xfId="0" applyBorder="1"/>
    <xf numFmtId="0" fontId="1" fillId="0" borderId="2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4" fillId="0" borderId="0" xfId="4" applyNumberFormat="1" applyFont="1" applyFill="1" applyBorder="1" applyAlignment="1"/>
    <xf numFmtId="0" fontId="6" fillId="0" borderId="0" xfId="5"/>
    <xf numFmtId="0" fontId="6" fillId="0" borderId="0" xfId="1"/>
    <xf numFmtId="0" fontId="15" fillId="0" borderId="0" xfId="6" applyFont="1" applyAlignment="1">
      <alignment vertical="center" wrapText="1"/>
    </xf>
    <xf numFmtId="0" fontId="15" fillId="0" borderId="23" xfId="6" applyFont="1" applyBorder="1" applyAlignment="1">
      <alignment vertical="center" wrapText="1"/>
    </xf>
    <xf numFmtId="0" fontId="6" fillId="0" borderId="24" xfId="5" applyBorder="1" applyAlignment="1">
      <alignment horizontal="center"/>
    </xf>
    <xf numFmtId="0" fontId="6" fillId="0" borderId="25" xfId="5" applyBorder="1" applyAlignment="1">
      <alignment horizontal="center"/>
    </xf>
    <xf numFmtId="0" fontId="6" fillId="0" borderId="26" xfId="5" applyBorder="1" applyAlignment="1">
      <alignment horizontal="center"/>
    </xf>
    <xf numFmtId="0" fontId="6" fillId="0" borderId="27" xfId="5" applyBorder="1" applyAlignment="1">
      <alignment horizontal="center"/>
    </xf>
    <xf numFmtId="0" fontId="15" fillId="0" borderId="28" xfId="6" applyFont="1" applyBorder="1" applyAlignment="1">
      <alignment vertical="top" wrapText="1"/>
    </xf>
    <xf numFmtId="0" fontId="6" fillId="0" borderId="29" xfId="5" applyBorder="1" applyAlignment="1">
      <alignment horizontal="center"/>
    </xf>
    <xf numFmtId="0" fontId="6" fillId="0" borderId="30" xfId="5" applyBorder="1" applyAlignment="1">
      <alignment horizontal="center"/>
    </xf>
    <xf numFmtId="0" fontId="6" fillId="0" borderId="31" xfId="5" applyBorder="1" applyAlignment="1">
      <alignment horizontal="center"/>
    </xf>
    <xf numFmtId="0" fontId="6" fillId="0" borderId="32" xfId="5" applyBorder="1" applyAlignment="1">
      <alignment horizontal="center"/>
    </xf>
    <xf numFmtId="0" fontId="6" fillId="0" borderId="18" xfId="5" applyBorder="1" applyAlignment="1">
      <alignment horizontal="center"/>
    </xf>
    <xf numFmtId="0" fontId="15" fillId="2" borderId="33" xfId="6" applyFont="1" applyFill="1" applyBorder="1" applyAlignment="1">
      <alignment vertical="center" wrapText="1"/>
    </xf>
    <xf numFmtId="0" fontId="6" fillId="0" borderId="0" xfId="7"/>
    <xf numFmtId="0" fontId="6" fillId="0" borderId="0" xfId="8"/>
    <xf numFmtId="0" fontId="6" fillId="0" borderId="24" xfId="7" applyBorder="1" applyAlignment="1">
      <alignment horizontal="center"/>
    </xf>
    <xf numFmtId="0" fontId="6" fillId="0" borderId="25" xfId="7" applyBorder="1" applyAlignment="1">
      <alignment horizontal="center"/>
    </xf>
    <xf numFmtId="0" fontId="6" fillId="0" borderId="26" xfId="7" applyBorder="1" applyAlignment="1">
      <alignment horizontal="center"/>
    </xf>
    <xf numFmtId="0" fontId="6" fillId="0" borderId="27" xfId="7" applyBorder="1" applyAlignment="1">
      <alignment horizontal="center"/>
    </xf>
    <xf numFmtId="0" fontId="15" fillId="0" borderId="34" xfId="9" applyFont="1" applyBorder="1" applyAlignment="1">
      <alignment vertical="top" wrapText="1"/>
    </xf>
    <xf numFmtId="0" fontId="6" fillId="0" borderId="29" xfId="7" applyBorder="1" applyAlignment="1">
      <alignment horizontal="center"/>
    </xf>
    <xf numFmtId="0" fontId="6" fillId="0" borderId="30" xfId="7" applyBorder="1" applyAlignment="1">
      <alignment horizontal="center"/>
    </xf>
    <xf numFmtId="0" fontId="6" fillId="0" borderId="31" xfId="7" applyBorder="1" applyAlignment="1">
      <alignment horizontal="center"/>
    </xf>
    <xf numFmtId="0" fontId="6" fillId="0" borderId="32" xfId="7" applyBorder="1" applyAlignment="1">
      <alignment horizontal="center"/>
    </xf>
    <xf numFmtId="0" fontId="6" fillId="0" borderId="18" xfId="7" applyBorder="1" applyAlignment="1">
      <alignment horizontal="center"/>
    </xf>
    <xf numFmtId="4" fontId="6" fillId="0" borderId="0" xfId="1" applyNumberFormat="1"/>
    <xf numFmtId="0" fontId="1" fillId="0" borderId="0" xfId="0" applyFont="1" applyAlignment="1">
      <alignment horizontal="left" vertical="top" wrapText="1"/>
    </xf>
    <xf numFmtId="0" fontId="6" fillId="0" borderId="0" xfId="10"/>
    <xf numFmtId="0" fontId="6" fillId="0" borderId="24" xfId="10" applyBorder="1" applyAlignment="1">
      <alignment horizontal="center"/>
    </xf>
    <xf numFmtId="0" fontId="6" fillId="0" borderId="25" xfId="10" applyBorder="1" applyAlignment="1">
      <alignment horizontal="center"/>
    </xf>
    <xf numFmtId="0" fontId="6" fillId="0" borderId="26" xfId="10" applyBorder="1" applyAlignment="1">
      <alignment horizontal="center"/>
    </xf>
    <xf numFmtId="0" fontId="6" fillId="0" borderId="27" xfId="10" applyBorder="1" applyAlignment="1">
      <alignment horizontal="center"/>
    </xf>
    <xf numFmtId="0" fontId="15" fillId="0" borderId="35" xfId="11" applyFont="1" applyBorder="1" applyAlignment="1">
      <alignment vertical="top" wrapText="1"/>
    </xf>
    <xf numFmtId="0" fontId="6" fillId="0" borderId="36" xfId="10" applyBorder="1" applyAlignment="1">
      <alignment horizontal="center"/>
    </xf>
    <xf numFmtId="0" fontId="6" fillId="0" borderId="18" xfId="10" applyBorder="1" applyAlignment="1">
      <alignment horizontal="center"/>
    </xf>
    <xf numFmtId="0" fontId="6" fillId="0" borderId="31" xfId="10" applyBorder="1" applyAlignment="1">
      <alignment horizontal="center"/>
    </xf>
    <xf numFmtId="0" fontId="6" fillId="0" borderId="32" xfId="10" applyBorder="1" applyAlignment="1">
      <alignment horizontal="center"/>
    </xf>
    <xf numFmtId="0" fontId="15" fillId="2" borderId="0" xfId="11" applyFont="1" applyFill="1" applyAlignment="1">
      <alignment vertical="center" wrapText="1"/>
    </xf>
    <xf numFmtId="0" fontId="1" fillId="0" borderId="0" xfId="2" applyFont="1" applyAlignment="1">
      <alignment horizontal="left" vertical="top" wrapText="1"/>
    </xf>
    <xf numFmtId="0" fontId="12" fillId="0" borderId="26" xfId="10" applyFont="1" applyBorder="1" applyAlignment="1">
      <alignment horizontal="center"/>
    </xf>
  </cellXfs>
  <cellStyles count="12">
    <cellStyle name="Normal" xfId="0" builtinId="0"/>
    <cellStyle name="Normal 10" xfId="8" xr:uid="{B25BC5FF-B0F4-44CB-BABB-BB576F7D3EFE}"/>
    <cellStyle name="Normal 11" xfId="2" xr:uid="{3128581D-86A7-4376-8C2C-9A298FD51A40}"/>
    <cellStyle name="Normal 18" xfId="10" xr:uid="{A2FF34AE-935A-410A-AFEF-37C563D3D1F5}"/>
    <cellStyle name="Normal 19" xfId="7" xr:uid="{2EC3C667-4BC2-4B51-84BC-7D1BB87E48D2}"/>
    <cellStyle name="Normal 2" xfId="1" xr:uid="{0E37D27C-A95B-4F14-A780-31247CEA4C40}"/>
    <cellStyle name="Normal 20" xfId="5" xr:uid="{B3CC56D8-DC8A-49B6-96BE-8DB4370816FD}"/>
    <cellStyle name="Normal 3 2" xfId="4" xr:uid="{45E6871D-5DE4-42D8-8754-646715092584}"/>
    <cellStyle name="Normal 5" xfId="6" xr:uid="{6F69E3B0-3971-426F-96A2-D23A2F374F40}"/>
    <cellStyle name="Normal 6" xfId="9" xr:uid="{16D78118-548C-49DD-9494-54329CDCC674}"/>
    <cellStyle name="Normal 7" xfId="11" xr:uid="{4099C0A3-E03B-4371-B392-FAC8CDF9E343}"/>
    <cellStyle name="Percent" xfId="3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4693049</xdr:colOff>
      <xdr:row>83</xdr:row>
      <xdr:rowOff>109143</xdr:rowOff>
    </xdr:from>
    <xdr:to>
      <xdr:col>3</xdr:col>
      <xdr:colOff>2222501</xdr:colOff>
      <xdr:row>86</xdr:row>
      <xdr:rowOff>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396E64-6B9E-4A8E-9185-5341E8770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2" y="16589377"/>
          <a:ext cx="3383358" cy="222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2182018</xdr:colOff>
      <xdr:row>83</xdr:row>
      <xdr:rowOff>128985</xdr:rowOff>
    </xdr:from>
    <xdr:to>
      <xdr:col>7</xdr:col>
      <xdr:colOff>79375</xdr:colOff>
      <xdr:row>85</xdr:row>
      <xdr:rowOff>1875235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901AC2-D046-4E5A-9E4D-9B7C53C74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4127" y="15269766"/>
          <a:ext cx="3423842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396874</xdr:colOff>
      <xdr:row>85</xdr:row>
      <xdr:rowOff>1726406</xdr:rowOff>
    </xdr:from>
    <xdr:to>
      <xdr:col>6</xdr:col>
      <xdr:colOff>347662</xdr:colOff>
      <xdr:row>89</xdr:row>
      <xdr:rowOff>11508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816B4310-AAAA-43FF-8B2E-4EEA4CC01767}"/>
            </a:ext>
          </a:extLst>
        </xdr:cNvPr>
        <xdr:cNvSpPr txBox="1"/>
      </xdr:nvSpPr>
      <xdr:spPr>
        <a:xfrm>
          <a:off x="8751093" y="18603515"/>
          <a:ext cx="2609850" cy="785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CRISIL Dynamic Bond A-III Index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</xdr:colOff>
      <xdr:row>83</xdr:row>
      <xdr:rowOff>114300</xdr:rowOff>
    </xdr:from>
    <xdr:to>
      <xdr:col>3</xdr:col>
      <xdr:colOff>2190750</xdr:colOff>
      <xdr:row>86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14DC7F-D344-43D0-909C-6D3DBCEBC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15916275"/>
          <a:ext cx="3289300" cy="216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85724</xdr:colOff>
      <xdr:row>83</xdr:row>
      <xdr:rowOff>114302</xdr:rowOff>
    </xdr:from>
    <xdr:to>
      <xdr:col>6</xdr:col>
      <xdr:colOff>1000125</xdr:colOff>
      <xdr:row>85</xdr:row>
      <xdr:rowOff>1800226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508293-6408-463B-88CB-08DE8BC44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4" y="15916277"/>
          <a:ext cx="3124201" cy="2085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838200</xdr:colOff>
      <xdr:row>85</xdr:row>
      <xdr:rowOff>1628775</xdr:rowOff>
    </xdr:from>
    <xdr:to>
      <xdr:col>6</xdr:col>
      <xdr:colOff>660396</xdr:colOff>
      <xdr:row>89</xdr:row>
      <xdr:rowOff>53975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ED1D46B-B734-496E-9316-76F5C0BA82A4}"/>
            </a:ext>
          </a:extLst>
        </xdr:cNvPr>
        <xdr:cNvSpPr txBox="1"/>
      </xdr:nvSpPr>
      <xdr:spPr>
        <a:xfrm>
          <a:off x="8496300" y="17830800"/>
          <a:ext cx="2031996" cy="873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CRISIL Liquid Debt A-I Index</a:t>
          </a:r>
          <a:endParaRPr lang="en-US" sz="12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2203449</xdr:colOff>
      <xdr:row>123</xdr:row>
      <xdr:rowOff>111127</xdr:rowOff>
    </xdr:from>
    <xdr:to>
      <xdr:col>7</xdr:col>
      <xdr:colOff>66675</xdr:colOff>
      <xdr:row>125</xdr:row>
      <xdr:rowOff>1847850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44CBB5-739C-47D6-83E8-8FFBD3F34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8474" y="22275802"/>
          <a:ext cx="3406776" cy="2136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419100</xdr:colOff>
      <xdr:row>125</xdr:row>
      <xdr:rowOff>1647825</xdr:rowOff>
    </xdr:from>
    <xdr:to>
      <xdr:col>6</xdr:col>
      <xdr:colOff>965370</xdr:colOff>
      <xdr:row>128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FFDD27B-2F91-4725-BF45-809E052E7BAC}"/>
            </a:ext>
          </a:extLst>
        </xdr:cNvPr>
        <xdr:cNvSpPr txBox="1"/>
      </xdr:nvSpPr>
      <xdr:spPr>
        <a:xfrm>
          <a:off x="8562975" y="24212550"/>
          <a:ext cx="275607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Nifty 50 Hybrid Composite Debt 50:50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Index</a:t>
          </a:r>
          <a:endParaRPr lang="en-US" sz="1100"/>
        </a:p>
      </xdr:txBody>
    </xdr:sp>
    <xdr:clientData/>
  </xdr:twoCellAnchor>
  <xdr:twoCellAnchor editAs="oneCell">
    <xdr:from>
      <xdr:col>1</xdr:col>
      <xdr:colOff>4448175</xdr:colOff>
      <xdr:row>123</xdr:row>
      <xdr:rowOff>76200</xdr:rowOff>
    </xdr:from>
    <xdr:to>
      <xdr:col>4</xdr:col>
      <xdr:colOff>19050</xdr:colOff>
      <xdr:row>126</xdr:row>
      <xdr:rowOff>66671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4A718B-2A29-4450-8B8C-E99B83A21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2240875"/>
          <a:ext cx="3486150" cy="2266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2152650</xdr:colOff>
      <xdr:row>42</xdr:row>
      <xdr:rowOff>133350</xdr:rowOff>
    </xdr:from>
    <xdr:to>
      <xdr:col>7</xdr:col>
      <xdr:colOff>50505</xdr:colOff>
      <xdr:row>44</xdr:row>
      <xdr:rowOff>1771651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D1DD88-9C77-4C01-8BE6-909CC2FF4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58325"/>
          <a:ext cx="3479505" cy="2038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4514849</xdr:colOff>
      <xdr:row>42</xdr:row>
      <xdr:rowOff>123826</xdr:rowOff>
    </xdr:from>
    <xdr:to>
      <xdr:col>3</xdr:col>
      <xdr:colOff>2238374</xdr:colOff>
      <xdr:row>44</xdr:row>
      <xdr:rowOff>1781176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B3128-4F59-451D-8B82-804DCE80A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4" y="9448801"/>
          <a:ext cx="3305175" cy="2057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0B14-A442-47F8-AAF6-13B80B632163}">
  <sheetPr>
    <outlinePr summaryBelow="0"/>
  </sheetPr>
  <dimension ref="A1:I87"/>
  <sheetViews>
    <sheetView tabSelected="1" topLeftCell="A85" zoomScale="96" zoomScaleNormal="96" workbookViewId="0">
      <selection activeCell="A67" sqref="A67:XFD71"/>
    </sheetView>
  </sheetViews>
  <sheetFormatPr defaultRowHeight="15"/>
  <cols>
    <col min="1" max="1" width="3.42578125" customWidth="1"/>
    <col min="2" max="2" width="71.28515625" customWidth="1"/>
    <col min="3" max="3" width="16.5703125" customWidth="1"/>
    <col min="4" max="4" width="34.140625" customWidth="1"/>
    <col min="5" max="5" width="23.42578125" bestFit="1" customWidth="1"/>
    <col min="6" max="6" width="16.5703125" customWidth="1"/>
    <col min="7" max="7" width="8.85546875" customWidth="1"/>
    <col min="8" max="8" width="16.5703125" customWidth="1"/>
    <col min="9" max="9" width="16.28515625" customWidth="1"/>
  </cols>
  <sheetData>
    <row r="1" spans="1:9">
      <c r="A1" s="1"/>
      <c r="B1" s="46" t="s">
        <v>470</v>
      </c>
      <c r="C1" s="1"/>
      <c r="D1" s="1"/>
      <c r="E1" s="1"/>
      <c r="F1" s="1"/>
      <c r="G1" s="1"/>
      <c r="H1" s="1"/>
    </row>
    <row r="2" spans="1:9" ht="13.35" customHeight="1">
      <c r="A2" s="1"/>
      <c r="B2" s="31"/>
      <c r="C2" s="1"/>
      <c r="D2" s="1"/>
      <c r="E2" s="1"/>
      <c r="F2" s="1"/>
      <c r="G2" s="1"/>
      <c r="H2" s="1"/>
    </row>
    <row r="3" spans="1:9" ht="13.35" customHeight="1" thickBot="1">
      <c r="A3" s="3"/>
      <c r="B3" s="27" t="s">
        <v>427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26" t="s">
        <v>106</v>
      </c>
      <c r="C4" s="25" t="s">
        <v>105</v>
      </c>
      <c r="D4" s="24" t="s">
        <v>104</v>
      </c>
      <c r="E4" s="24" t="s">
        <v>103</v>
      </c>
      <c r="F4" s="24" t="s">
        <v>102</v>
      </c>
      <c r="G4" s="24" t="s">
        <v>101</v>
      </c>
      <c r="H4" s="23" t="s">
        <v>100</v>
      </c>
      <c r="I4" s="43" t="s">
        <v>468</v>
      </c>
    </row>
    <row r="5" spans="1:9" ht="13.35" customHeight="1">
      <c r="A5" s="1"/>
      <c r="B5" s="16" t="s">
        <v>99</v>
      </c>
      <c r="C5" s="10"/>
      <c r="D5" s="10"/>
      <c r="E5" s="10"/>
      <c r="F5" s="10"/>
      <c r="G5" s="22"/>
      <c r="H5" s="21"/>
      <c r="I5" s="41"/>
    </row>
    <row r="6" spans="1:9" ht="13.35" customHeight="1">
      <c r="A6" s="1"/>
      <c r="B6" s="16" t="s">
        <v>98</v>
      </c>
      <c r="C6" s="10"/>
      <c r="D6" s="10"/>
      <c r="E6" s="10"/>
      <c r="F6" s="10"/>
      <c r="G6" s="22"/>
      <c r="H6" s="21"/>
      <c r="I6" s="41"/>
    </row>
    <row r="7" spans="1:9" ht="13.35" customHeight="1">
      <c r="A7" s="13" t="s">
        <v>97</v>
      </c>
      <c r="B7" s="20" t="s">
        <v>96</v>
      </c>
      <c r="C7" s="10" t="s">
        <v>95</v>
      </c>
      <c r="D7" s="10" t="s">
        <v>91</v>
      </c>
      <c r="E7" s="19">
        <v>775507</v>
      </c>
      <c r="F7" s="28">
        <v>3290.0884474999998</v>
      </c>
      <c r="G7" s="18">
        <v>5.1128538839279238E-2</v>
      </c>
      <c r="H7" s="21"/>
      <c r="I7" s="41"/>
    </row>
    <row r="8" spans="1:9" ht="13.35" customHeight="1">
      <c r="A8" s="13" t="s">
        <v>94</v>
      </c>
      <c r="B8" s="20" t="s">
        <v>296</v>
      </c>
      <c r="C8" s="10" t="s">
        <v>297</v>
      </c>
      <c r="D8" s="10" t="s">
        <v>244</v>
      </c>
      <c r="E8" s="19">
        <v>2525250</v>
      </c>
      <c r="F8" s="28">
        <v>1906.3112249999999</v>
      </c>
      <c r="G8" s="18">
        <v>2.9624403435484382E-2</v>
      </c>
      <c r="H8" s="21"/>
      <c r="I8" s="41"/>
    </row>
    <row r="9" spans="1:9" ht="13.35" customHeight="1">
      <c r="A9" s="1"/>
      <c r="B9" s="20" t="s">
        <v>298</v>
      </c>
      <c r="C9" s="10" t="s">
        <v>299</v>
      </c>
      <c r="D9" s="10" t="s">
        <v>91</v>
      </c>
      <c r="E9" s="19">
        <v>185318</v>
      </c>
      <c r="F9" s="28">
        <v>633.67636919999995</v>
      </c>
      <c r="G9" s="18">
        <v>9.8474394750068944E-3</v>
      </c>
      <c r="H9" s="21"/>
      <c r="I9" s="41"/>
    </row>
    <row r="10" spans="1:9" ht="13.35" customHeight="1">
      <c r="A10" s="1"/>
      <c r="B10" s="20" t="s">
        <v>93</v>
      </c>
      <c r="C10" s="10" t="s">
        <v>92</v>
      </c>
      <c r="D10" s="10" t="s">
        <v>91</v>
      </c>
      <c r="E10" s="19">
        <v>120328</v>
      </c>
      <c r="F10" s="28">
        <v>559.01982239999995</v>
      </c>
      <c r="G10" s="18">
        <v>8.6872639315285095E-3</v>
      </c>
      <c r="H10" s="21"/>
      <c r="I10" s="41"/>
    </row>
    <row r="11" spans="1:9" ht="13.35" customHeight="1">
      <c r="A11" s="1"/>
      <c r="B11" s="16" t="s">
        <v>8</v>
      </c>
      <c r="C11" s="10"/>
      <c r="D11" s="10"/>
      <c r="E11" s="10"/>
      <c r="F11" s="29">
        <v>6389.0958640999997</v>
      </c>
      <c r="G11" s="9">
        <v>9.9287645681299025E-2</v>
      </c>
      <c r="H11" s="8"/>
      <c r="I11" s="41"/>
    </row>
    <row r="12" spans="1:9" ht="13.35" customHeight="1">
      <c r="A12" s="1"/>
      <c r="B12" s="12" t="s">
        <v>90</v>
      </c>
      <c r="C12" s="11"/>
      <c r="D12" s="11"/>
      <c r="E12" s="11"/>
      <c r="F12" s="15" t="s">
        <v>7</v>
      </c>
      <c r="G12" s="15" t="s">
        <v>7</v>
      </c>
      <c r="H12" s="8"/>
      <c r="I12" s="41"/>
    </row>
    <row r="13" spans="1:9" ht="13.35" customHeight="1">
      <c r="A13" s="1"/>
      <c r="B13" s="12" t="s">
        <v>8</v>
      </c>
      <c r="C13" s="11"/>
      <c r="D13" s="11"/>
      <c r="E13" s="11"/>
      <c r="F13" s="15" t="s">
        <v>7</v>
      </c>
      <c r="G13" s="15" t="s">
        <v>7</v>
      </c>
      <c r="H13" s="8"/>
      <c r="I13" s="41"/>
    </row>
    <row r="14" spans="1:9" ht="13.35" customHeight="1">
      <c r="A14" s="1"/>
      <c r="B14" s="12" t="s">
        <v>6</v>
      </c>
      <c r="C14" s="14"/>
      <c r="D14" s="11"/>
      <c r="E14" s="14"/>
      <c r="F14" s="29">
        <v>6389.0958640999997</v>
      </c>
      <c r="G14" s="9">
        <v>9.9287645681299025E-2</v>
      </c>
      <c r="H14" s="8"/>
      <c r="I14" s="41"/>
    </row>
    <row r="15" spans="1:9" ht="13.35" customHeight="1">
      <c r="A15" s="13" t="s">
        <v>87</v>
      </c>
      <c r="B15" s="16" t="s">
        <v>89</v>
      </c>
      <c r="C15" s="10"/>
      <c r="D15" s="10"/>
      <c r="E15" s="10"/>
      <c r="F15" s="10"/>
      <c r="G15" s="22"/>
      <c r="H15" s="21"/>
      <c r="I15" s="41"/>
    </row>
    <row r="16" spans="1:9" ht="13.35" customHeight="1">
      <c r="A16" s="13" t="s">
        <v>84</v>
      </c>
      <c r="B16" s="16" t="s">
        <v>88</v>
      </c>
      <c r="C16" s="10"/>
      <c r="D16" s="10"/>
      <c r="E16" s="10"/>
      <c r="F16" s="10"/>
      <c r="G16" s="22"/>
      <c r="H16" s="21"/>
      <c r="I16" s="41"/>
    </row>
    <row r="17" spans="1:9" ht="13.35" customHeight="1">
      <c r="A17" s="13" t="s">
        <v>81</v>
      </c>
      <c r="B17" s="20" t="s">
        <v>86</v>
      </c>
      <c r="C17" s="10" t="s">
        <v>85</v>
      </c>
      <c r="D17" s="10" t="s">
        <v>19</v>
      </c>
      <c r="E17" s="19">
        <v>7000000</v>
      </c>
      <c r="F17" s="28">
        <v>7324.107</v>
      </c>
      <c r="G17" s="18">
        <v>0.11381787912026549</v>
      </c>
      <c r="H17" s="17">
        <v>6.5147999999999998E-2</v>
      </c>
      <c r="I17" s="41"/>
    </row>
    <row r="18" spans="1:9" ht="13.35" customHeight="1">
      <c r="A18" s="13" t="s">
        <v>78</v>
      </c>
      <c r="B18" s="20" t="s">
        <v>80</v>
      </c>
      <c r="C18" s="10" t="s">
        <v>79</v>
      </c>
      <c r="D18" s="10" t="s">
        <v>19</v>
      </c>
      <c r="E18" s="19">
        <v>4500000</v>
      </c>
      <c r="F18" s="28">
        <v>4657.5135</v>
      </c>
      <c r="G18" s="18">
        <v>7.2378558716305566E-2</v>
      </c>
      <c r="H18" s="17">
        <v>6.8562999999999999E-2</v>
      </c>
      <c r="I18" s="41"/>
    </row>
    <row r="19" spans="1:9" ht="13.35" customHeight="1">
      <c r="A19" s="13" t="s">
        <v>75</v>
      </c>
      <c r="B19" s="20" t="s">
        <v>77</v>
      </c>
      <c r="C19" s="10" t="s">
        <v>76</v>
      </c>
      <c r="D19" s="10" t="s">
        <v>19</v>
      </c>
      <c r="E19" s="19">
        <v>3000000</v>
      </c>
      <c r="F19" s="28">
        <v>3162.5940000000001</v>
      </c>
      <c r="G19" s="18">
        <v>4.9147253255376652E-2</v>
      </c>
      <c r="H19" s="17">
        <v>6.8237000000000006E-2</v>
      </c>
      <c r="I19" s="41"/>
    </row>
    <row r="20" spans="1:9" ht="13.35" customHeight="1">
      <c r="A20" s="13" t="s">
        <v>72</v>
      </c>
      <c r="B20" s="20" t="s">
        <v>322</v>
      </c>
      <c r="C20" s="10" t="s">
        <v>71</v>
      </c>
      <c r="D20" s="10" t="s">
        <v>34</v>
      </c>
      <c r="E20" s="19">
        <v>3000000</v>
      </c>
      <c r="F20" s="28">
        <v>2993.2829999999999</v>
      </c>
      <c r="G20" s="18">
        <v>4.6516131272624175E-2</v>
      </c>
      <c r="H20" s="17">
        <v>6.6299999999999998E-2</v>
      </c>
      <c r="I20" s="41"/>
    </row>
    <row r="21" spans="1:9" ht="13.35" customHeight="1">
      <c r="A21" s="13" t="s">
        <v>70</v>
      </c>
      <c r="B21" s="20" t="s">
        <v>63</v>
      </c>
      <c r="C21" s="10" t="s">
        <v>62</v>
      </c>
      <c r="D21" s="10" t="s">
        <v>34</v>
      </c>
      <c r="E21" s="19">
        <v>2500000</v>
      </c>
      <c r="F21" s="28">
        <v>2606.6725000000001</v>
      </c>
      <c r="G21" s="18">
        <v>4.0508137785414691E-2</v>
      </c>
      <c r="H21" s="17">
        <v>7.2499999999999995E-2</v>
      </c>
      <c r="I21" s="41"/>
    </row>
    <row r="22" spans="1:9" ht="13.35" customHeight="1">
      <c r="A22" s="13" t="s">
        <v>67</v>
      </c>
      <c r="B22" s="20" t="s">
        <v>320</v>
      </c>
      <c r="C22" s="10" t="s">
        <v>321</v>
      </c>
      <c r="D22" s="10" t="s">
        <v>19</v>
      </c>
      <c r="E22" s="19">
        <v>2500000</v>
      </c>
      <c r="F22" s="28">
        <v>2597.4924999999998</v>
      </c>
      <c r="G22" s="18">
        <v>4.0365479010723931E-2</v>
      </c>
      <c r="H22" s="17">
        <v>6.8994E-2</v>
      </c>
      <c r="I22" s="41"/>
    </row>
    <row r="23" spans="1:9" ht="13.35" customHeight="1">
      <c r="A23" s="13" t="s">
        <v>64</v>
      </c>
      <c r="B23" s="20" t="s">
        <v>60</v>
      </c>
      <c r="C23" s="10" t="s">
        <v>59</v>
      </c>
      <c r="D23" s="10" t="s">
        <v>34</v>
      </c>
      <c r="E23" s="19">
        <v>2500000</v>
      </c>
      <c r="F23" s="28">
        <v>2589.3024999999998</v>
      </c>
      <c r="G23" s="18">
        <v>4.0238205005852755E-2</v>
      </c>
      <c r="H23" s="17">
        <v>7.1212499999999998E-2</v>
      </c>
      <c r="I23" s="41"/>
    </row>
    <row r="24" spans="1:9" ht="13.35" customHeight="1">
      <c r="A24" s="13" t="s">
        <v>61</v>
      </c>
      <c r="B24" s="20" t="s">
        <v>69</v>
      </c>
      <c r="C24" s="10" t="s">
        <v>68</v>
      </c>
      <c r="D24" s="10" t="s">
        <v>19</v>
      </c>
      <c r="E24" s="19">
        <v>2500000</v>
      </c>
      <c r="F24" s="28">
        <v>2575.0675000000001</v>
      </c>
      <c r="G24" s="18">
        <v>4.0016990664052864E-2</v>
      </c>
      <c r="H24" s="17">
        <v>7.2783E-2</v>
      </c>
      <c r="I24" s="41"/>
    </row>
    <row r="25" spans="1:9" ht="13.35" customHeight="1">
      <c r="A25" s="13" t="s">
        <v>58</v>
      </c>
      <c r="B25" s="20" t="s">
        <v>66</v>
      </c>
      <c r="C25" s="10" t="s">
        <v>65</v>
      </c>
      <c r="D25" s="10" t="s">
        <v>19</v>
      </c>
      <c r="E25" s="19">
        <v>2500000</v>
      </c>
      <c r="F25" s="28">
        <v>2570.7199999999998</v>
      </c>
      <c r="G25" s="18">
        <v>3.9949429768304706E-2</v>
      </c>
      <c r="H25" s="17">
        <v>7.2611999999999996E-2</v>
      </c>
      <c r="I25" s="41"/>
    </row>
    <row r="26" spans="1:9" ht="13.35" customHeight="1">
      <c r="A26" s="13" t="s">
        <v>57</v>
      </c>
      <c r="B26" s="20" t="s">
        <v>302</v>
      </c>
      <c r="C26" s="10" t="s">
        <v>303</v>
      </c>
      <c r="D26" s="10" t="s">
        <v>34</v>
      </c>
      <c r="E26" s="19">
        <v>2500000</v>
      </c>
      <c r="F26" s="28">
        <v>2556.3975</v>
      </c>
      <c r="G26" s="18">
        <v>3.972685566149551E-2</v>
      </c>
      <c r="H26" s="17">
        <v>7.2900000000000006E-2</v>
      </c>
      <c r="I26" s="41"/>
    </row>
    <row r="27" spans="1:9" ht="13.35" customHeight="1">
      <c r="A27" s="13" t="s">
        <v>55</v>
      </c>
      <c r="B27" s="20" t="s">
        <v>304</v>
      </c>
      <c r="C27" s="10" t="s">
        <v>305</v>
      </c>
      <c r="D27" s="10" t="s">
        <v>306</v>
      </c>
      <c r="E27" s="19">
        <v>2500000</v>
      </c>
      <c r="F27" s="28">
        <v>2543.5174999999999</v>
      </c>
      <c r="G27" s="18">
        <v>3.9526698252125465E-2</v>
      </c>
      <c r="H27" s="17">
        <v>7.5442999999999996E-2</v>
      </c>
      <c r="I27" s="41"/>
    </row>
    <row r="28" spans="1:9" ht="13.35" customHeight="1">
      <c r="A28" s="13" t="s">
        <v>54</v>
      </c>
      <c r="B28" s="20" t="s">
        <v>309</v>
      </c>
      <c r="C28" s="10" t="s">
        <v>300</v>
      </c>
      <c r="D28" s="10" t="s">
        <v>301</v>
      </c>
      <c r="E28" s="19">
        <v>2500000</v>
      </c>
      <c r="F28" s="28">
        <v>2523.895</v>
      </c>
      <c r="G28" s="18">
        <v>3.9221761236181076E-2</v>
      </c>
      <c r="H28" s="17">
        <v>9.0610999999999997E-2</v>
      </c>
      <c r="I28" s="41"/>
    </row>
    <row r="29" spans="1:9" ht="13.35" customHeight="1">
      <c r="A29" s="13" t="s">
        <v>53</v>
      </c>
      <c r="B29" s="20" t="s">
        <v>393</v>
      </c>
      <c r="C29" s="10" t="s">
        <v>314</v>
      </c>
      <c r="D29" s="10" t="s">
        <v>37</v>
      </c>
      <c r="E29" s="19">
        <v>2500000</v>
      </c>
      <c r="F29" s="28">
        <v>2515.9974999999999</v>
      </c>
      <c r="G29" s="18">
        <v>3.9099032731483872E-2</v>
      </c>
      <c r="H29" s="17">
        <v>8.0049999999999996E-2</v>
      </c>
      <c r="I29" s="41"/>
    </row>
    <row r="30" spans="1:9" ht="13.35" customHeight="1">
      <c r="A30" s="13" t="s">
        <v>52</v>
      </c>
      <c r="B30" s="20" t="s">
        <v>83</v>
      </c>
      <c r="C30" s="10" t="s">
        <v>82</v>
      </c>
      <c r="D30" s="10" t="s">
        <v>19</v>
      </c>
      <c r="E30" s="19">
        <v>2000000</v>
      </c>
      <c r="F30" s="28">
        <v>2017.25</v>
      </c>
      <c r="G30" s="18">
        <v>3.1348411028860657E-2</v>
      </c>
      <c r="H30" s="17">
        <v>6.4695000000000003E-2</v>
      </c>
      <c r="I30" s="41"/>
    </row>
    <row r="31" spans="1:9" ht="13.35" customHeight="1">
      <c r="A31" s="13" t="s">
        <v>51</v>
      </c>
      <c r="B31" s="20" t="s">
        <v>344</v>
      </c>
      <c r="C31" s="10" t="s">
        <v>345</v>
      </c>
      <c r="D31" s="10" t="s">
        <v>19</v>
      </c>
      <c r="E31" s="19">
        <v>2000000</v>
      </c>
      <c r="F31" s="28">
        <v>1978.422</v>
      </c>
      <c r="G31" s="18">
        <v>3.0745017248501951E-2</v>
      </c>
      <c r="H31" s="17">
        <v>6.5877000000000005E-2</v>
      </c>
      <c r="I31" s="41"/>
    </row>
    <row r="32" spans="1:9" ht="13.35" customHeight="1">
      <c r="A32" s="13" t="s">
        <v>48</v>
      </c>
      <c r="B32" s="20" t="s">
        <v>50</v>
      </c>
      <c r="C32" s="10" t="s">
        <v>49</v>
      </c>
      <c r="D32" s="10" t="s">
        <v>19</v>
      </c>
      <c r="E32" s="19">
        <v>1500000</v>
      </c>
      <c r="F32" s="28">
        <v>1559.1375</v>
      </c>
      <c r="G32" s="18">
        <v>2.422926419655979E-2</v>
      </c>
      <c r="H32" s="17">
        <v>7.2025000000000006E-2</v>
      </c>
      <c r="I32" s="41"/>
    </row>
    <row r="33" spans="1:9" ht="13.35" customHeight="1">
      <c r="A33" s="13" t="s">
        <v>45</v>
      </c>
      <c r="B33" s="20" t="s">
        <v>44</v>
      </c>
      <c r="C33" s="10" t="s">
        <v>43</v>
      </c>
      <c r="D33" s="10" t="s">
        <v>16</v>
      </c>
      <c r="E33" s="19">
        <v>1500000</v>
      </c>
      <c r="F33" s="28">
        <v>1553.442</v>
      </c>
      <c r="G33" s="18">
        <v>2.414075514958253E-2</v>
      </c>
      <c r="H33" s="17">
        <v>7.4649999999999994E-2</v>
      </c>
      <c r="I33" s="41"/>
    </row>
    <row r="34" spans="1:9" ht="13.35" customHeight="1">
      <c r="A34" s="13" t="s">
        <v>42</v>
      </c>
      <c r="B34" s="20" t="s">
        <v>47</v>
      </c>
      <c r="C34" s="10" t="s">
        <v>46</v>
      </c>
      <c r="D34" s="10" t="s">
        <v>19</v>
      </c>
      <c r="E34" s="19">
        <v>1500000</v>
      </c>
      <c r="F34" s="28">
        <v>1552.1745000000001</v>
      </c>
      <c r="G34" s="18">
        <v>2.4121057982161992E-2</v>
      </c>
      <c r="H34" s="17">
        <v>7.2197999999999998E-2</v>
      </c>
      <c r="I34" s="41"/>
    </row>
    <row r="35" spans="1:9" ht="13.35" customHeight="1">
      <c r="A35" s="13" t="s">
        <v>39</v>
      </c>
      <c r="B35" s="20" t="s">
        <v>41</v>
      </c>
      <c r="C35" s="10" t="s">
        <v>40</v>
      </c>
      <c r="D35" s="10" t="s">
        <v>34</v>
      </c>
      <c r="E35" s="19">
        <v>1500000</v>
      </c>
      <c r="F35" s="28">
        <v>1541.9085</v>
      </c>
      <c r="G35" s="18">
        <v>2.3961522581184284E-2</v>
      </c>
      <c r="H35" s="17">
        <v>6.9400000000000003E-2</v>
      </c>
      <c r="I35" s="41"/>
    </row>
    <row r="36" spans="1:9" ht="13.35" customHeight="1">
      <c r="A36" s="13" t="s">
        <v>38</v>
      </c>
      <c r="B36" s="20" t="s">
        <v>32</v>
      </c>
      <c r="C36" s="10" t="s">
        <v>31</v>
      </c>
      <c r="D36" s="10" t="s">
        <v>19</v>
      </c>
      <c r="E36" s="19">
        <v>1000000</v>
      </c>
      <c r="F36" s="28">
        <v>1045.5029999999999</v>
      </c>
      <c r="G36" s="18">
        <v>1.62472959602959E-2</v>
      </c>
      <c r="H36" s="17">
        <v>7.4067999999999995E-2</v>
      </c>
      <c r="I36" s="41"/>
    </row>
    <row r="37" spans="1:9" ht="13.35" customHeight="1">
      <c r="A37" s="13" t="s">
        <v>36</v>
      </c>
      <c r="B37" s="20" t="s">
        <v>29</v>
      </c>
      <c r="C37" s="10" t="s">
        <v>28</v>
      </c>
      <c r="D37" s="10" t="s">
        <v>19</v>
      </c>
      <c r="E37" s="19">
        <v>1000000</v>
      </c>
      <c r="F37" s="28">
        <v>1036.482</v>
      </c>
      <c r="G37" s="18">
        <v>1.6107108072879194E-2</v>
      </c>
      <c r="H37" s="17">
        <v>7.2197999999999998E-2</v>
      </c>
      <c r="I37" s="41"/>
    </row>
    <row r="38" spans="1:9" ht="13.35" customHeight="1">
      <c r="A38" s="13" t="s">
        <v>33</v>
      </c>
      <c r="B38" s="20" t="s">
        <v>25</v>
      </c>
      <c r="C38" s="10" t="s">
        <v>24</v>
      </c>
      <c r="D38" s="10" t="s">
        <v>19</v>
      </c>
      <c r="E38" s="19">
        <v>661400</v>
      </c>
      <c r="F38" s="28">
        <v>684.30825040000002</v>
      </c>
      <c r="G38" s="18">
        <v>1.0634267593991673E-2</v>
      </c>
      <c r="H38" s="17">
        <v>6.8380999999999997E-2</v>
      </c>
      <c r="I38" s="41"/>
    </row>
    <row r="39" spans="1:9" ht="13.35" customHeight="1">
      <c r="A39" s="13" t="s">
        <v>30</v>
      </c>
      <c r="B39" s="20" t="s">
        <v>394</v>
      </c>
      <c r="C39" s="10" t="s">
        <v>395</v>
      </c>
      <c r="D39" s="10" t="s">
        <v>34</v>
      </c>
      <c r="E39" s="19">
        <v>600000</v>
      </c>
      <c r="F39" s="28">
        <v>610.89840000000004</v>
      </c>
      <c r="G39" s="18">
        <v>9.4934659264212812E-3</v>
      </c>
      <c r="H39" s="17">
        <v>7.0349999999999996E-2</v>
      </c>
      <c r="I39" s="41"/>
    </row>
    <row r="40" spans="1:9" ht="13.35" customHeight="1">
      <c r="A40" s="13" t="s">
        <v>27</v>
      </c>
      <c r="B40" s="20" t="s">
        <v>21</v>
      </c>
      <c r="C40" s="10" t="s">
        <v>20</v>
      </c>
      <c r="D40" s="10" t="s">
        <v>19</v>
      </c>
      <c r="E40" s="19">
        <v>500000</v>
      </c>
      <c r="F40" s="28">
        <v>515.79899999999998</v>
      </c>
      <c r="G40" s="18">
        <v>8.0156049375512701E-3</v>
      </c>
      <c r="H40" s="17">
        <v>6.2051000000000002E-2</v>
      </c>
      <c r="I40" s="41"/>
    </row>
    <row r="41" spans="1:9" ht="13.35" customHeight="1">
      <c r="A41" s="13" t="s">
        <v>26</v>
      </c>
      <c r="B41" s="20" t="s">
        <v>360</v>
      </c>
      <c r="C41" s="10" t="s">
        <v>361</v>
      </c>
      <c r="D41" s="10" t="s">
        <v>19</v>
      </c>
      <c r="E41" s="19">
        <v>500000</v>
      </c>
      <c r="F41" s="28">
        <v>495.69049999999999</v>
      </c>
      <c r="G41" s="18">
        <v>7.7031153982408994E-3</v>
      </c>
      <c r="H41" s="17">
        <v>6.8864999999999996E-2</v>
      </c>
      <c r="I41" s="41"/>
    </row>
    <row r="42" spans="1:9" ht="13.35" customHeight="1">
      <c r="A42" s="13" t="s">
        <v>23</v>
      </c>
      <c r="B42" s="20" t="s">
        <v>312</v>
      </c>
      <c r="C42" s="10" t="s">
        <v>17</v>
      </c>
      <c r="D42" s="10" t="s">
        <v>16</v>
      </c>
      <c r="E42" s="19">
        <v>100000</v>
      </c>
      <c r="F42" s="28">
        <v>103.0265</v>
      </c>
      <c r="G42" s="18">
        <v>1.6010494826446463E-3</v>
      </c>
      <c r="H42" s="17">
        <v>7.4700000000000003E-2</v>
      </c>
      <c r="I42" s="41"/>
    </row>
    <row r="43" spans="1:9" ht="13.35" customHeight="1">
      <c r="A43" s="13" t="s">
        <v>22</v>
      </c>
      <c r="B43" s="20" t="s">
        <v>385</v>
      </c>
      <c r="C43" s="10" t="s">
        <v>365</v>
      </c>
      <c r="D43" s="10" t="s">
        <v>34</v>
      </c>
      <c r="E43" s="19">
        <v>100000</v>
      </c>
      <c r="F43" s="28">
        <v>101.7975</v>
      </c>
      <c r="G43" s="18">
        <v>1.5819506118282033E-3</v>
      </c>
      <c r="H43" s="17">
        <v>6.6333500000000004E-2</v>
      </c>
      <c r="I43" s="41"/>
    </row>
    <row r="44" spans="1:9" ht="13.35" customHeight="1">
      <c r="A44" s="13" t="s">
        <v>18</v>
      </c>
      <c r="B44" s="16" t="s">
        <v>8</v>
      </c>
      <c r="C44" s="10"/>
      <c r="D44" s="10"/>
      <c r="E44" s="10"/>
      <c r="F44" s="29">
        <v>56012.399650400002</v>
      </c>
      <c r="G44" s="9">
        <v>0.87044229865091105</v>
      </c>
      <c r="H44" s="8"/>
      <c r="I44" s="41"/>
    </row>
    <row r="45" spans="1:9" ht="13.35" customHeight="1">
      <c r="A45" s="1"/>
      <c r="B45" s="12" t="s">
        <v>9</v>
      </c>
      <c r="C45" s="11"/>
      <c r="D45" s="11"/>
      <c r="E45" s="11"/>
      <c r="F45" s="15" t="s">
        <v>7</v>
      </c>
      <c r="G45" s="15" t="s">
        <v>7</v>
      </c>
      <c r="H45" s="8"/>
      <c r="I45" s="41"/>
    </row>
    <row r="46" spans="1:9" ht="13.35" customHeight="1">
      <c r="A46" s="1"/>
      <c r="B46" s="12" t="s">
        <v>8</v>
      </c>
      <c r="C46" s="11"/>
      <c r="D46" s="11"/>
      <c r="E46" s="11"/>
      <c r="F46" s="15" t="s">
        <v>7</v>
      </c>
      <c r="G46" s="15" t="s">
        <v>7</v>
      </c>
      <c r="H46" s="8"/>
      <c r="I46" s="41"/>
    </row>
    <row r="47" spans="1:9" ht="13.35" customHeight="1">
      <c r="A47" s="1"/>
      <c r="B47" s="12" t="s">
        <v>6</v>
      </c>
      <c r="C47" s="14"/>
      <c r="D47" s="11"/>
      <c r="E47" s="14"/>
      <c r="F47" s="29">
        <v>56012.399650400002</v>
      </c>
      <c r="G47" s="9">
        <v>0.87044229865091105</v>
      </c>
      <c r="H47" s="8"/>
      <c r="I47" s="41"/>
    </row>
    <row r="48" spans="1:9" ht="13.35" customHeight="1">
      <c r="A48" s="1"/>
      <c r="B48" s="16" t="s">
        <v>15</v>
      </c>
      <c r="C48" s="10"/>
      <c r="D48" s="10"/>
      <c r="E48" s="10"/>
      <c r="F48" s="10"/>
      <c r="G48" s="22"/>
      <c r="H48" s="21"/>
      <c r="I48" s="41"/>
    </row>
    <row r="49" spans="1:9" ht="13.35" customHeight="1">
      <c r="A49" s="1"/>
      <c r="B49" s="16" t="s">
        <v>14</v>
      </c>
      <c r="C49" s="10"/>
      <c r="D49" s="10"/>
      <c r="E49" s="10"/>
      <c r="F49" s="10"/>
      <c r="G49" s="22"/>
      <c r="H49" s="21"/>
      <c r="I49" s="41"/>
    </row>
    <row r="50" spans="1:9" ht="13.35" customHeight="1">
      <c r="A50" s="1"/>
      <c r="B50" s="20" t="s">
        <v>12</v>
      </c>
      <c r="C50" s="10" t="s">
        <v>11</v>
      </c>
      <c r="D50" s="10"/>
      <c r="E50" s="19">
        <v>1942.5820000000001</v>
      </c>
      <c r="F50" s="28">
        <v>221.7843771</v>
      </c>
      <c r="G50" s="18">
        <v>3.4465672639041422E-3</v>
      </c>
      <c r="H50" s="17"/>
      <c r="I50" s="41"/>
    </row>
    <row r="51" spans="1:9" ht="13.35" customHeight="1">
      <c r="A51" s="13" t="s">
        <v>13</v>
      </c>
      <c r="B51" s="16" t="s">
        <v>8</v>
      </c>
      <c r="C51" s="10"/>
      <c r="D51" s="10"/>
      <c r="E51" s="10"/>
      <c r="F51" s="29">
        <v>221.7843771</v>
      </c>
      <c r="G51" s="9">
        <v>3.4465672639041422E-3</v>
      </c>
      <c r="H51" s="8"/>
      <c r="I51" s="41"/>
    </row>
    <row r="52" spans="1:9" ht="13.35" customHeight="1">
      <c r="A52" s="1"/>
      <c r="B52" s="12" t="s">
        <v>6</v>
      </c>
      <c r="C52" s="14"/>
      <c r="D52" s="11"/>
      <c r="E52" s="14"/>
      <c r="F52" s="29">
        <v>221.7843771</v>
      </c>
      <c r="G52" s="9">
        <v>3.4465672639041422E-3</v>
      </c>
      <c r="H52" s="8"/>
      <c r="I52" s="41"/>
    </row>
    <row r="53" spans="1:9" ht="13.35" customHeight="1">
      <c r="A53" s="1"/>
      <c r="B53" s="16" t="s">
        <v>386</v>
      </c>
      <c r="C53" s="10"/>
      <c r="D53" s="10"/>
      <c r="E53" s="10"/>
      <c r="F53" s="10"/>
      <c r="G53" s="22"/>
      <c r="H53" s="21"/>
      <c r="I53" s="41"/>
    </row>
    <row r="54" spans="1:9" ht="13.35" customHeight="1">
      <c r="A54" s="1"/>
      <c r="B54" s="20" t="s">
        <v>387</v>
      </c>
      <c r="C54" s="10"/>
      <c r="D54" s="10" t="s">
        <v>2</v>
      </c>
      <c r="E54" s="19"/>
      <c r="F54" s="28">
        <v>759.4</v>
      </c>
      <c r="G54" s="18">
        <v>1.1801206263634545E-2</v>
      </c>
      <c r="H54" s="17"/>
      <c r="I54" s="41"/>
    </row>
    <row r="55" spans="1:9" ht="13.35" customHeight="1">
      <c r="A55" s="1"/>
      <c r="B55" s="20" t="s">
        <v>388</v>
      </c>
      <c r="C55" s="10"/>
      <c r="D55" s="10" t="s">
        <v>2</v>
      </c>
      <c r="E55" s="19"/>
      <c r="F55" s="28">
        <v>18</v>
      </c>
      <c r="G55" s="18">
        <v>2.7972308762894626E-4</v>
      </c>
      <c r="H55" s="17"/>
      <c r="I55" s="41"/>
    </row>
    <row r="56" spans="1:9" ht="13.35" customHeight="1">
      <c r="A56" s="13" t="s">
        <v>10</v>
      </c>
      <c r="B56" s="16" t="s">
        <v>8</v>
      </c>
      <c r="C56" s="10"/>
      <c r="D56" s="10"/>
      <c r="E56" s="10"/>
      <c r="F56" s="29">
        <v>777.4</v>
      </c>
      <c r="G56" s="9">
        <v>1.2080929351263491E-2</v>
      </c>
      <c r="H56" s="8"/>
      <c r="I56" s="41"/>
    </row>
    <row r="57" spans="1:9" ht="13.35" customHeight="1">
      <c r="A57" s="1"/>
      <c r="B57" s="12" t="s">
        <v>9</v>
      </c>
      <c r="C57" s="11"/>
      <c r="D57" s="11"/>
      <c r="E57" s="11"/>
      <c r="F57" s="15" t="s">
        <v>7</v>
      </c>
      <c r="G57" s="15" t="s">
        <v>7</v>
      </c>
      <c r="H57" s="8"/>
      <c r="I57" s="41"/>
    </row>
    <row r="58" spans="1:9" ht="13.35" customHeight="1">
      <c r="A58" s="1"/>
      <c r="B58" s="12" t="s">
        <v>8</v>
      </c>
      <c r="C58" s="11"/>
      <c r="D58" s="11"/>
      <c r="E58" s="11"/>
      <c r="F58" s="15" t="s">
        <v>7</v>
      </c>
      <c r="G58" s="15" t="s">
        <v>7</v>
      </c>
      <c r="H58" s="8"/>
      <c r="I58" s="41"/>
    </row>
    <row r="59" spans="1:9" ht="13.35" customHeight="1">
      <c r="A59" s="1"/>
      <c r="B59" s="12" t="s">
        <v>6</v>
      </c>
      <c r="C59" s="14"/>
      <c r="D59" s="11"/>
      <c r="E59" s="14"/>
      <c r="F59" s="29">
        <v>777.4</v>
      </c>
      <c r="G59" s="9">
        <v>1.2080929351263491E-2</v>
      </c>
      <c r="H59" s="8"/>
      <c r="I59" s="41"/>
    </row>
    <row r="60" spans="1:9" ht="13.35" customHeight="1">
      <c r="A60" s="13" t="s">
        <v>5</v>
      </c>
      <c r="B60" s="12" t="s">
        <v>4</v>
      </c>
      <c r="C60" s="10"/>
      <c r="D60" s="11"/>
      <c r="E60" s="10"/>
      <c r="F60" s="29">
        <v>948.67415198566289</v>
      </c>
      <c r="G60" s="9">
        <v>1.4742559052622325E-2</v>
      </c>
      <c r="H60" s="8"/>
      <c r="I60" s="41"/>
    </row>
    <row r="61" spans="1:9" ht="15.75" thickBot="1">
      <c r="B61" s="7" t="s">
        <v>3</v>
      </c>
      <c r="C61" s="6"/>
      <c r="D61" s="6"/>
      <c r="E61" s="6"/>
      <c r="F61" s="30">
        <v>64349.354043585663</v>
      </c>
      <c r="G61" s="5">
        <v>1</v>
      </c>
      <c r="H61" s="4"/>
      <c r="I61" s="42"/>
    </row>
    <row r="62" spans="1:9">
      <c r="B62" s="3"/>
      <c r="C62" s="1"/>
      <c r="D62" s="1"/>
      <c r="E62" s="1"/>
      <c r="F62" s="1"/>
      <c r="G62" s="1"/>
      <c r="H62" s="1"/>
    </row>
    <row r="63" spans="1:9" ht="36">
      <c r="B63" s="3" t="s">
        <v>469</v>
      </c>
      <c r="C63" s="1"/>
      <c r="D63" s="1"/>
      <c r="E63" s="1"/>
      <c r="F63" s="1"/>
      <c r="G63" s="1"/>
      <c r="H63" s="1"/>
    </row>
    <row r="64" spans="1:9">
      <c r="B64" s="2" t="s">
        <v>1</v>
      </c>
      <c r="C64" s="1"/>
      <c r="D64" s="1"/>
      <c r="E64" s="1"/>
      <c r="F64" s="1"/>
      <c r="G64" s="1"/>
      <c r="H64" s="1"/>
    </row>
    <row r="65" spans="2:8">
      <c r="B65" s="2" t="s">
        <v>0</v>
      </c>
      <c r="C65" s="1"/>
      <c r="D65" s="1"/>
      <c r="E65" s="1"/>
      <c r="F65" s="1"/>
      <c r="G65" s="1"/>
      <c r="H65" s="1"/>
    </row>
    <row r="66" spans="2:8">
      <c r="B66" s="2"/>
      <c r="C66" s="1"/>
      <c r="D66" s="1"/>
      <c r="E66" s="1"/>
      <c r="F66" s="1"/>
      <c r="G66" s="1"/>
      <c r="H66" s="1"/>
    </row>
    <row r="67" spans="2:8" ht="15.75" thickBot="1"/>
    <row r="68" spans="2:8" ht="15.75" thickBot="1">
      <c r="B68" s="44" t="s">
        <v>456</v>
      </c>
      <c r="C68" s="45"/>
    </row>
    <row r="69" spans="2:8" ht="50.25" thickBot="1">
      <c r="B69" s="32" t="s">
        <v>457</v>
      </c>
      <c r="C69" s="33" t="s">
        <v>471</v>
      </c>
    </row>
    <row r="70" spans="2:8" ht="17.25" thickBot="1">
      <c r="B70" s="32" t="s">
        <v>458</v>
      </c>
      <c r="C70" s="34" t="s">
        <v>2</v>
      </c>
    </row>
    <row r="71" spans="2:8" ht="15.75" thickBot="1">
      <c r="B71" s="35" t="s">
        <v>2</v>
      </c>
      <c r="C71" s="34" t="s">
        <v>2</v>
      </c>
    </row>
    <row r="72" spans="2:8" ht="17.25" thickBot="1">
      <c r="B72" s="32" t="s">
        <v>459</v>
      </c>
      <c r="C72" s="36">
        <v>7.0057747158457764E-2</v>
      </c>
    </row>
    <row r="73" spans="2:8" ht="17.25" thickBot="1">
      <c r="B73" s="35" t="s">
        <v>460</v>
      </c>
      <c r="C73" s="33">
        <v>5.0211719068419871</v>
      </c>
    </row>
    <row r="74" spans="2:8" ht="17.25" thickBot="1">
      <c r="B74" s="32" t="s">
        <v>461</v>
      </c>
      <c r="C74" s="37"/>
    </row>
    <row r="75" spans="2:8" ht="17.25" thickBot="1">
      <c r="B75" s="32" t="s">
        <v>462</v>
      </c>
      <c r="C75" s="38">
        <v>5.2264918102295503</v>
      </c>
    </row>
    <row r="76" spans="2:8" ht="17.25" thickBot="1">
      <c r="B76" s="32" t="s">
        <v>463</v>
      </c>
      <c r="C76" s="38"/>
    </row>
    <row r="77" spans="2:8" ht="17.25" thickBot="1">
      <c r="B77" s="32" t="s">
        <v>464</v>
      </c>
      <c r="C77" s="38">
        <v>6.9804433508064383</v>
      </c>
    </row>
    <row r="78" spans="2:8" ht="17.25" thickBot="1">
      <c r="B78" s="32" t="s">
        <v>465</v>
      </c>
      <c r="C78" s="38"/>
    </row>
    <row r="79" spans="2:8" ht="17.25" thickBot="1">
      <c r="B79" s="35" t="s">
        <v>2</v>
      </c>
      <c r="C79" s="33" t="s">
        <v>2</v>
      </c>
    </row>
    <row r="80" spans="2:8" ht="17.25" thickBot="1">
      <c r="B80" s="32" t="s">
        <v>466</v>
      </c>
      <c r="C80" s="39">
        <v>45945</v>
      </c>
    </row>
    <row r="82" spans="2:8">
      <c r="B82" s="47" t="s">
        <v>472</v>
      </c>
      <c r="C82" s="48"/>
      <c r="D82" s="48"/>
      <c r="G82" s="48"/>
      <c r="H82" s="49"/>
    </row>
    <row r="83" spans="2:8">
      <c r="H83" s="49"/>
    </row>
    <row r="84" spans="2:8" ht="15.75" thickBot="1">
      <c r="B84" s="50" t="s">
        <v>473</v>
      </c>
      <c r="C84" s="48"/>
      <c r="D84" s="48"/>
      <c r="E84" s="48"/>
      <c r="F84" s="48"/>
      <c r="G84" s="48"/>
      <c r="H84" s="49"/>
    </row>
    <row r="85" spans="2:8" ht="15.75" thickBot="1">
      <c r="B85" s="51" t="s">
        <v>474</v>
      </c>
      <c r="C85" s="52"/>
      <c r="D85" s="53"/>
      <c r="E85" s="54"/>
      <c r="F85" s="55"/>
      <c r="G85" s="53"/>
      <c r="H85" s="49"/>
    </row>
    <row r="86" spans="2:8" ht="152.44999999999999" customHeight="1" thickBot="1">
      <c r="B86" s="56" t="s">
        <v>475</v>
      </c>
      <c r="C86" s="57"/>
      <c r="D86" s="58"/>
      <c r="E86" s="59"/>
      <c r="F86" s="60"/>
      <c r="G86" s="61"/>
      <c r="H86" s="49"/>
    </row>
    <row r="87" spans="2:8">
      <c r="B87" s="62" t="s">
        <v>476</v>
      </c>
      <c r="C87" s="62"/>
      <c r="D87" s="62"/>
      <c r="E87" s="48"/>
      <c r="F87" s="48"/>
      <c r="G87" s="48"/>
      <c r="H87" s="49"/>
    </row>
  </sheetData>
  <mergeCells count="4">
    <mergeCell ref="B68:C68"/>
    <mergeCell ref="C85:D86"/>
    <mergeCell ref="E85:G86"/>
    <mergeCell ref="B87:D87"/>
  </mergeCells>
  <conditionalFormatting sqref="F59">
    <cfRule type="cellIs" dxfId="3" priority="2" operator="equal">
      <formula>TRUE</formula>
    </cfRule>
  </conditionalFormatting>
  <conditionalFormatting sqref="F62">
    <cfRule type="cellIs" dxfId="2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9C2-1E3E-483D-8B2E-A7DAECE3F484}">
  <sheetPr>
    <outlinePr summaryBelow="0"/>
  </sheetPr>
  <dimension ref="A1:I87"/>
  <sheetViews>
    <sheetView topLeftCell="A80" workbookViewId="0">
      <selection activeCell="D69" sqref="D69"/>
    </sheetView>
  </sheetViews>
  <sheetFormatPr defaultRowHeight="15"/>
  <cols>
    <col min="1" max="1" width="5.5703125" customWidth="1"/>
    <col min="2" max="2" width="59.28515625" bestFit="1" customWidth="1"/>
    <col min="3" max="3" width="16.5703125" customWidth="1"/>
    <col min="4" max="4" width="33.42578125" customWidth="1"/>
    <col min="5" max="8" width="16.5703125" customWidth="1"/>
    <col min="9" max="9" width="18" customWidth="1"/>
  </cols>
  <sheetData>
    <row r="1" spans="1:9">
      <c r="A1" s="1"/>
      <c r="B1" s="46" t="s">
        <v>486</v>
      </c>
      <c r="C1" s="1"/>
      <c r="D1" s="1"/>
      <c r="E1" s="1"/>
      <c r="F1" s="1"/>
      <c r="G1" s="1"/>
      <c r="H1" s="1"/>
    </row>
    <row r="2" spans="1:9" ht="13.35" customHeight="1">
      <c r="A2" s="1"/>
      <c r="B2" s="31"/>
      <c r="C2" s="1"/>
      <c r="D2" s="1"/>
      <c r="E2" s="1"/>
      <c r="F2" s="1"/>
      <c r="G2" s="1"/>
      <c r="H2" s="1"/>
    </row>
    <row r="3" spans="1:9" ht="13.35" customHeight="1" thickBot="1">
      <c r="A3" s="3"/>
      <c r="B3" s="27" t="s">
        <v>427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26" t="s">
        <v>106</v>
      </c>
      <c r="C4" s="25" t="s">
        <v>105</v>
      </c>
      <c r="D4" s="24" t="s">
        <v>136</v>
      </c>
      <c r="E4" s="24" t="s">
        <v>103</v>
      </c>
      <c r="F4" s="24" t="s">
        <v>102</v>
      </c>
      <c r="G4" s="24" t="s">
        <v>101</v>
      </c>
      <c r="H4" s="23" t="s">
        <v>100</v>
      </c>
      <c r="I4" s="40" t="s">
        <v>468</v>
      </c>
    </row>
    <row r="5" spans="1:9" ht="13.35" customHeight="1">
      <c r="A5" s="1"/>
      <c r="B5" s="16" t="s">
        <v>89</v>
      </c>
      <c r="C5" s="10"/>
      <c r="D5" s="10"/>
      <c r="E5" s="10"/>
      <c r="F5" s="10"/>
      <c r="G5" s="22"/>
      <c r="H5" s="21"/>
      <c r="I5" s="41"/>
    </row>
    <row r="6" spans="1:9" ht="13.35" customHeight="1">
      <c r="A6" s="1"/>
      <c r="B6" s="16" t="s">
        <v>88</v>
      </c>
      <c r="C6" s="10"/>
      <c r="D6" s="10"/>
      <c r="E6" s="10"/>
      <c r="F6" s="10"/>
      <c r="G6" s="22"/>
      <c r="H6" s="21"/>
      <c r="I6" s="41"/>
    </row>
    <row r="7" spans="1:9" ht="13.35" customHeight="1">
      <c r="A7" s="13" t="s">
        <v>135</v>
      </c>
      <c r="B7" s="20" t="s">
        <v>428</v>
      </c>
      <c r="C7" s="10" t="s">
        <v>429</v>
      </c>
      <c r="D7" s="10" t="s">
        <v>34</v>
      </c>
      <c r="E7" s="19">
        <v>5000000</v>
      </c>
      <c r="F7" s="28">
        <v>4995.21</v>
      </c>
      <c r="G7" s="18">
        <v>4.7926706177791677E-2</v>
      </c>
      <c r="H7" s="17">
        <v>0.06</v>
      </c>
      <c r="I7" s="41"/>
    </row>
    <row r="8" spans="1:9" ht="13.35" customHeight="1">
      <c r="A8" s="13" t="s">
        <v>134</v>
      </c>
      <c r="B8" s="16" t="s">
        <v>8</v>
      </c>
      <c r="C8" s="10"/>
      <c r="D8" s="10"/>
      <c r="E8" s="10"/>
      <c r="F8" s="29">
        <v>4995.21</v>
      </c>
      <c r="G8" s="9">
        <v>4.7926706177791677E-2</v>
      </c>
      <c r="H8" s="8"/>
      <c r="I8" s="41"/>
    </row>
    <row r="9" spans="1:9" ht="13.35" customHeight="1">
      <c r="A9" s="1"/>
      <c r="B9" s="12" t="s">
        <v>9</v>
      </c>
      <c r="C9" s="11"/>
      <c r="D9" s="11"/>
      <c r="E9" s="11"/>
      <c r="F9" s="15" t="s">
        <v>7</v>
      </c>
      <c r="G9" s="15" t="s">
        <v>7</v>
      </c>
      <c r="H9" s="8"/>
      <c r="I9" s="41"/>
    </row>
    <row r="10" spans="1:9" ht="13.35" customHeight="1">
      <c r="A10" s="1"/>
      <c r="B10" s="12" t="s">
        <v>8</v>
      </c>
      <c r="C10" s="11"/>
      <c r="D10" s="11"/>
      <c r="E10" s="11"/>
      <c r="F10" s="15" t="s">
        <v>7</v>
      </c>
      <c r="G10" s="15" t="s">
        <v>7</v>
      </c>
      <c r="H10" s="8"/>
      <c r="I10" s="41"/>
    </row>
    <row r="11" spans="1:9" ht="13.35" customHeight="1">
      <c r="A11" s="1"/>
      <c r="B11" s="12" t="s">
        <v>6</v>
      </c>
      <c r="C11" s="14"/>
      <c r="D11" s="11"/>
      <c r="E11" s="14"/>
      <c r="F11" s="29">
        <v>4995.21</v>
      </c>
      <c r="G11" s="9">
        <v>4.7926706177791677E-2</v>
      </c>
      <c r="H11" s="8"/>
      <c r="I11" s="41"/>
    </row>
    <row r="12" spans="1:9" ht="13.35" customHeight="1">
      <c r="A12" s="1"/>
      <c r="B12" s="16" t="s">
        <v>133</v>
      </c>
      <c r="C12" s="10"/>
      <c r="D12" s="10"/>
      <c r="E12" s="10"/>
      <c r="F12" s="10"/>
      <c r="G12" s="22"/>
      <c r="H12" s="21"/>
      <c r="I12" s="41"/>
    </row>
    <row r="13" spans="1:9" ht="13.35" customHeight="1">
      <c r="A13" s="1"/>
      <c r="B13" s="16" t="s">
        <v>132</v>
      </c>
      <c r="C13" s="10"/>
      <c r="D13" s="10"/>
      <c r="E13" s="10"/>
      <c r="F13" s="10"/>
      <c r="G13" s="22"/>
      <c r="H13" s="21"/>
      <c r="I13" s="41"/>
    </row>
    <row r="14" spans="1:9" ht="13.35" customHeight="1">
      <c r="A14" s="1"/>
      <c r="B14" s="20" t="s">
        <v>362</v>
      </c>
      <c r="C14" s="10" t="s">
        <v>363</v>
      </c>
      <c r="D14" s="10" t="s">
        <v>346</v>
      </c>
      <c r="E14" s="19">
        <v>5000000</v>
      </c>
      <c r="F14" s="28">
        <v>4985.8599999999997</v>
      </c>
      <c r="G14" s="18">
        <v>4.7836997296130571E-2</v>
      </c>
      <c r="H14" s="17">
        <v>5.7499000000000001E-2</v>
      </c>
      <c r="I14" s="41"/>
    </row>
    <row r="15" spans="1:9" ht="13.35" customHeight="1">
      <c r="A15" s="13" t="s">
        <v>131</v>
      </c>
      <c r="B15" s="20" t="s">
        <v>396</v>
      </c>
      <c r="C15" s="10" t="s">
        <v>370</v>
      </c>
      <c r="D15" s="10" t="s">
        <v>110</v>
      </c>
      <c r="E15" s="19">
        <v>5000000</v>
      </c>
      <c r="F15" s="28">
        <v>4977.93</v>
      </c>
      <c r="G15" s="18">
        <v>4.7760912651042604E-2</v>
      </c>
      <c r="H15" s="17">
        <v>5.7797500000000002E-2</v>
      </c>
      <c r="I15" s="41"/>
    </row>
    <row r="16" spans="1:9" ht="13.35" customHeight="1">
      <c r="A16" s="13" t="s">
        <v>130</v>
      </c>
      <c r="B16" s="20" t="s">
        <v>366</v>
      </c>
      <c r="C16" s="10" t="s">
        <v>367</v>
      </c>
      <c r="D16" s="10" t="s">
        <v>110</v>
      </c>
      <c r="E16" s="19">
        <v>5000000</v>
      </c>
      <c r="F16" s="28">
        <v>4976.2749999999996</v>
      </c>
      <c r="G16" s="18">
        <v>4.7745033699261946E-2</v>
      </c>
      <c r="H16" s="17">
        <v>0.06</v>
      </c>
      <c r="I16" s="41"/>
    </row>
    <row r="17" spans="1:9" ht="13.35" customHeight="1">
      <c r="A17" s="13" t="s">
        <v>129</v>
      </c>
      <c r="B17" s="20" t="s">
        <v>404</v>
      </c>
      <c r="C17" s="10" t="s">
        <v>405</v>
      </c>
      <c r="D17" s="10" t="s">
        <v>346</v>
      </c>
      <c r="E17" s="19">
        <v>5000000</v>
      </c>
      <c r="F17" s="28">
        <v>4941.8900000000003</v>
      </c>
      <c r="G17" s="18">
        <v>4.7415125689003447E-2</v>
      </c>
      <c r="H17" s="17">
        <v>5.7999000000000002E-2</v>
      </c>
      <c r="I17" s="41"/>
    </row>
    <row r="18" spans="1:9" ht="13.35" customHeight="1">
      <c r="A18" s="13" t="s">
        <v>128</v>
      </c>
      <c r="B18" s="20" t="s">
        <v>397</v>
      </c>
      <c r="C18" s="10" t="s">
        <v>398</v>
      </c>
      <c r="D18" s="10" t="s">
        <v>110</v>
      </c>
      <c r="E18" s="19">
        <v>2500000</v>
      </c>
      <c r="F18" s="28">
        <v>2491.7575000000002</v>
      </c>
      <c r="G18" s="18">
        <v>2.3907249058359656E-2</v>
      </c>
      <c r="H18" s="17">
        <v>5.7501999999999998E-2</v>
      </c>
      <c r="I18" s="41"/>
    </row>
    <row r="19" spans="1:9" ht="13.35" customHeight="1">
      <c r="A19" s="13" t="s">
        <v>127</v>
      </c>
      <c r="B19" s="20" t="s">
        <v>368</v>
      </c>
      <c r="C19" s="10" t="s">
        <v>369</v>
      </c>
      <c r="D19" s="10" t="s">
        <v>110</v>
      </c>
      <c r="E19" s="19">
        <v>2500000</v>
      </c>
      <c r="F19" s="28">
        <v>2490.1</v>
      </c>
      <c r="G19" s="18">
        <v>2.3891346120247008E-2</v>
      </c>
      <c r="H19" s="17">
        <v>5.8046E-2</v>
      </c>
      <c r="I19" s="41"/>
    </row>
    <row r="20" spans="1:9" ht="13.35" customHeight="1">
      <c r="A20" s="13" t="s">
        <v>126</v>
      </c>
      <c r="B20" s="20" t="s">
        <v>399</v>
      </c>
      <c r="C20" s="10" t="s">
        <v>400</v>
      </c>
      <c r="D20" s="10" t="s">
        <v>110</v>
      </c>
      <c r="E20" s="19">
        <v>2500000</v>
      </c>
      <c r="F20" s="28">
        <v>2486.91</v>
      </c>
      <c r="G20" s="18">
        <v>2.3860739560621454E-2</v>
      </c>
      <c r="H20" s="17">
        <v>5.8224999999999999E-2</v>
      </c>
      <c r="I20" s="41"/>
    </row>
    <row r="21" spans="1:9" ht="13.35" customHeight="1">
      <c r="A21" s="13" t="s">
        <v>125</v>
      </c>
      <c r="B21" s="20" t="s">
        <v>430</v>
      </c>
      <c r="C21" s="10" t="s">
        <v>371</v>
      </c>
      <c r="D21" s="10" t="s">
        <v>110</v>
      </c>
      <c r="E21" s="19">
        <v>2500000</v>
      </c>
      <c r="F21" s="28">
        <v>2483.56</v>
      </c>
      <c r="G21" s="18">
        <v>2.3828597875748224E-2</v>
      </c>
      <c r="H21" s="17">
        <v>5.7527000000000002E-2</v>
      </c>
      <c r="I21" s="41"/>
    </row>
    <row r="22" spans="1:9" ht="13.35" customHeight="1">
      <c r="A22" s="13" t="s">
        <v>13</v>
      </c>
      <c r="B22" s="20" t="s">
        <v>431</v>
      </c>
      <c r="C22" s="10" t="s">
        <v>389</v>
      </c>
      <c r="D22" s="10" t="s">
        <v>110</v>
      </c>
      <c r="E22" s="19">
        <v>2500000</v>
      </c>
      <c r="F22" s="28">
        <v>2477.9499999999998</v>
      </c>
      <c r="G22" s="18">
        <v>2.3774772546751564E-2</v>
      </c>
      <c r="H22" s="17">
        <v>5.8001499999999998E-2</v>
      </c>
      <c r="I22" s="41"/>
    </row>
    <row r="23" spans="1:9" ht="13.35" customHeight="1">
      <c r="A23" s="13" t="s">
        <v>124</v>
      </c>
      <c r="B23" s="20" t="s">
        <v>401</v>
      </c>
      <c r="C23" s="10" t="s">
        <v>402</v>
      </c>
      <c r="D23" s="10" t="s">
        <v>346</v>
      </c>
      <c r="E23" s="19">
        <v>2500000</v>
      </c>
      <c r="F23" s="28">
        <v>2476</v>
      </c>
      <c r="G23" s="18">
        <v>2.3756063207795504E-2</v>
      </c>
      <c r="H23" s="17">
        <v>5.8000000000000003E-2</v>
      </c>
      <c r="I23" s="41"/>
    </row>
    <row r="24" spans="1:9" ht="13.35" customHeight="1">
      <c r="A24" s="1"/>
      <c r="B24" s="20" t="s">
        <v>432</v>
      </c>
      <c r="C24" s="10" t="s">
        <v>403</v>
      </c>
      <c r="D24" s="10" t="s">
        <v>338</v>
      </c>
      <c r="E24" s="19">
        <v>2500000</v>
      </c>
      <c r="F24" s="28">
        <v>2473.665</v>
      </c>
      <c r="G24" s="18">
        <v>2.3733659973712226E-2</v>
      </c>
      <c r="H24" s="17">
        <v>5.7998000000000001E-2</v>
      </c>
      <c r="I24" s="41"/>
    </row>
    <row r="25" spans="1:9" ht="13.35" customHeight="1">
      <c r="A25" s="1"/>
      <c r="B25" s="20" t="s">
        <v>433</v>
      </c>
      <c r="C25" s="10" t="s">
        <v>434</v>
      </c>
      <c r="D25" s="10" t="s">
        <v>110</v>
      </c>
      <c r="E25" s="19">
        <v>2500000</v>
      </c>
      <c r="F25" s="28">
        <v>2472.1075000000001</v>
      </c>
      <c r="G25" s="18">
        <v>2.3718716488879372E-2</v>
      </c>
      <c r="H25" s="17">
        <v>5.8001999999999998E-2</v>
      </c>
      <c r="I25" s="41"/>
    </row>
    <row r="26" spans="1:9" ht="13.35" customHeight="1">
      <c r="A26" s="13" t="s">
        <v>123</v>
      </c>
      <c r="B26" s="20" t="s">
        <v>435</v>
      </c>
      <c r="C26" s="10" t="s">
        <v>436</v>
      </c>
      <c r="D26" s="10" t="s">
        <v>110</v>
      </c>
      <c r="E26" s="19">
        <v>2500000</v>
      </c>
      <c r="F26" s="28">
        <v>2466.2849999999999</v>
      </c>
      <c r="G26" s="18">
        <v>2.3662852321663142E-2</v>
      </c>
      <c r="H26" s="17">
        <v>5.9399E-2</v>
      </c>
      <c r="I26" s="41"/>
    </row>
    <row r="27" spans="1:9" ht="13.35" customHeight="1">
      <c r="A27" s="13" t="s">
        <v>122</v>
      </c>
      <c r="B27" s="20" t="s">
        <v>437</v>
      </c>
      <c r="C27" s="10" t="s">
        <v>438</v>
      </c>
      <c r="D27" s="10" t="s">
        <v>338</v>
      </c>
      <c r="E27" s="19">
        <v>2500000</v>
      </c>
      <c r="F27" s="28">
        <v>2464.16</v>
      </c>
      <c r="G27" s="18">
        <v>2.3642463939467437E-2</v>
      </c>
      <c r="H27" s="17">
        <v>5.9649500000000001E-2</v>
      </c>
      <c r="I27" s="41"/>
    </row>
    <row r="28" spans="1:9" ht="13.35" customHeight="1">
      <c r="A28" s="13" t="s">
        <v>121</v>
      </c>
      <c r="B28" s="16" t="s">
        <v>8</v>
      </c>
      <c r="C28" s="10"/>
      <c r="D28" s="10"/>
      <c r="E28" s="10"/>
      <c r="F28" s="29">
        <v>44664.45</v>
      </c>
      <c r="G28" s="9">
        <v>0.42853453042868417</v>
      </c>
      <c r="H28" s="8"/>
      <c r="I28" s="41"/>
    </row>
    <row r="29" spans="1:9" ht="13.35" customHeight="1">
      <c r="A29" s="13" t="s">
        <v>120</v>
      </c>
      <c r="B29" s="16" t="s">
        <v>119</v>
      </c>
      <c r="C29" s="10"/>
      <c r="D29" s="10"/>
      <c r="E29" s="10"/>
      <c r="F29" s="10"/>
      <c r="G29" s="22"/>
      <c r="H29" s="21"/>
      <c r="I29" s="41"/>
    </row>
    <row r="30" spans="1:9" ht="13.35" customHeight="1">
      <c r="A30" s="13" t="s">
        <v>118</v>
      </c>
      <c r="B30" s="20" t="s">
        <v>406</v>
      </c>
      <c r="C30" s="10" t="s">
        <v>407</v>
      </c>
      <c r="D30" s="10" t="s">
        <v>110</v>
      </c>
      <c r="E30" s="19">
        <v>5000000</v>
      </c>
      <c r="F30" s="28">
        <v>4943.84</v>
      </c>
      <c r="G30" s="18">
        <v>4.7433835027959503E-2</v>
      </c>
      <c r="H30" s="17">
        <v>5.8397999999999999E-2</v>
      </c>
      <c r="I30" s="41"/>
    </row>
    <row r="31" spans="1:9" ht="13.35" customHeight="1">
      <c r="A31" s="13" t="s">
        <v>117</v>
      </c>
      <c r="B31" s="20" t="s">
        <v>439</v>
      </c>
      <c r="C31" s="10" t="s">
        <v>408</v>
      </c>
      <c r="D31" s="10" t="s">
        <v>113</v>
      </c>
      <c r="E31" s="19">
        <v>5000000</v>
      </c>
      <c r="F31" s="28">
        <v>4934.0749999999998</v>
      </c>
      <c r="G31" s="18">
        <v>4.7340144415187239E-2</v>
      </c>
      <c r="H31" s="17">
        <v>6.5024999999999999E-2</v>
      </c>
      <c r="I31" s="41"/>
    </row>
    <row r="32" spans="1:9" ht="13.35" customHeight="1">
      <c r="A32" s="13" t="s">
        <v>116</v>
      </c>
      <c r="B32" s="20" t="s">
        <v>409</v>
      </c>
      <c r="C32" s="10" t="s">
        <v>410</v>
      </c>
      <c r="D32" s="10" t="s">
        <v>110</v>
      </c>
      <c r="E32" s="19">
        <v>3500000</v>
      </c>
      <c r="F32" s="28">
        <v>3460.681</v>
      </c>
      <c r="G32" s="18">
        <v>3.3203617357842066E-2</v>
      </c>
      <c r="H32" s="17">
        <v>6.0100000000000001E-2</v>
      </c>
      <c r="I32" s="41"/>
    </row>
    <row r="33" spans="1:9" ht="13.35" customHeight="1">
      <c r="A33" s="13" t="s">
        <v>115</v>
      </c>
      <c r="B33" s="20" t="s">
        <v>440</v>
      </c>
      <c r="C33" s="10" t="s">
        <v>350</v>
      </c>
      <c r="D33" s="10" t="s">
        <v>110</v>
      </c>
      <c r="E33" s="19">
        <v>2500000</v>
      </c>
      <c r="F33" s="28">
        <v>2499.5349999999999</v>
      </c>
      <c r="G33" s="18">
        <v>2.3981870537195936E-2</v>
      </c>
      <c r="H33" s="17">
        <v>6.8085000000000007E-2</v>
      </c>
      <c r="I33" s="41"/>
    </row>
    <row r="34" spans="1:9" ht="13.35" customHeight="1">
      <c r="A34" s="13" t="s">
        <v>114</v>
      </c>
      <c r="B34" s="20" t="s">
        <v>411</v>
      </c>
      <c r="C34" s="10" t="s">
        <v>351</v>
      </c>
      <c r="D34" s="10" t="s">
        <v>110</v>
      </c>
      <c r="E34" s="19">
        <v>2500000</v>
      </c>
      <c r="F34" s="28">
        <v>2495.3825000000002</v>
      </c>
      <c r="G34" s="18">
        <v>2.3942029239752329E-2</v>
      </c>
      <c r="H34" s="17">
        <v>6.1400000000000003E-2</v>
      </c>
      <c r="I34" s="41"/>
    </row>
    <row r="35" spans="1:9" ht="13.35" customHeight="1">
      <c r="A35" s="1"/>
      <c r="B35" s="20" t="s">
        <v>412</v>
      </c>
      <c r="C35" s="10" t="s">
        <v>413</v>
      </c>
      <c r="D35" s="10" t="s">
        <v>110</v>
      </c>
      <c r="E35" s="19">
        <v>2500000</v>
      </c>
      <c r="F35" s="28">
        <v>2475.92</v>
      </c>
      <c r="G35" s="18">
        <v>2.3755295645171669E-2</v>
      </c>
      <c r="H35" s="17">
        <v>5.8198E-2</v>
      </c>
      <c r="I35" s="41"/>
    </row>
    <row r="36" spans="1:9" ht="13.35" customHeight="1">
      <c r="A36" s="1"/>
      <c r="B36" s="20" t="s">
        <v>414</v>
      </c>
      <c r="C36" s="10" t="s">
        <v>415</v>
      </c>
      <c r="D36" s="10" t="s">
        <v>110</v>
      </c>
      <c r="E36" s="19">
        <v>2500000</v>
      </c>
      <c r="F36" s="28">
        <v>2473.0949999999998</v>
      </c>
      <c r="G36" s="18">
        <v>2.3728191090017378E-2</v>
      </c>
      <c r="H36" s="17">
        <v>6.5099500000000005E-2</v>
      </c>
      <c r="I36" s="41"/>
    </row>
    <row r="37" spans="1:9" ht="13.35" customHeight="1">
      <c r="A37" s="13" t="s">
        <v>112</v>
      </c>
      <c r="B37" s="20" t="s">
        <v>441</v>
      </c>
      <c r="C37" s="10" t="s">
        <v>442</v>
      </c>
      <c r="D37" s="10" t="s">
        <v>110</v>
      </c>
      <c r="E37" s="19">
        <v>2500000</v>
      </c>
      <c r="F37" s="28">
        <v>2460.8474999999999</v>
      </c>
      <c r="G37" s="18">
        <v>2.361068204957413E-2</v>
      </c>
      <c r="H37" s="17">
        <v>6.5250000000000002E-2</v>
      </c>
      <c r="I37" s="41"/>
    </row>
    <row r="38" spans="1:9" ht="13.35" customHeight="1">
      <c r="A38" s="13" t="s">
        <v>111</v>
      </c>
      <c r="B38" s="16" t="s">
        <v>8</v>
      </c>
      <c r="C38" s="10"/>
      <c r="D38" s="10"/>
      <c r="E38" s="10"/>
      <c r="F38" s="29">
        <v>25743.376</v>
      </c>
      <c r="G38" s="9">
        <v>0.24699566536270026</v>
      </c>
      <c r="H38" s="8"/>
      <c r="I38" s="41"/>
    </row>
    <row r="39" spans="1:9" ht="13.35" customHeight="1">
      <c r="A39" s="13" t="s">
        <v>109</v>
      </c>
      <c r="B39" s="16" t="s">
        <v>107</v>
      </c>
      <c r="C39" s="10"/>
      <c r="D39" s="10"/>
      <c r="E39" s="10"/>
      <c r="F39" s="10"/>
      <c r="G39" s="22"/>
      <c r="H39" s="21"/>
      <c r="I39" s="41"/>
    </row>
    <row r="40" spans="1:9" ht="13.35" customHeight="1">
      <c r="A40" s="13" t="s">
        <v>108</v>
      </c>
      <c r="B40" s="20" t="s">
        <v>352</v>
      </c>
      <c r="C40" s="10" t="s">
        <v>353</v>
      </c>
      <c r="D40" s="10" t="s">
        <v>19</v>
      </c>
      <c r="E40" s="19">
        <v>5000000</v>
      </c>
      <c r="F40" s="28">
        <v>5000</v>
      </c>
      <c r="G40" s="18">
        <v>4.7972663989893992E-2</v>
      </c>
      <c r="H40" s="17">
        <v>5.4606000000000002E-2</v>
      </c>
      <c r="I40" s="41"/>
    </row>
    <row r="41" spans="1:9" ht="13.35" customHeight="1">
      <c r="A41" s="1"/>
      <c r="B41" s="20" t="s">
        <v>443</v>
      </c>
      <c r="C41" s="10" t="s">
        <v>444</v>
      </c>
      <c r="D41" s="10" t="s">
        <v>19</v>
      </c>
      <c r="E41" s="19">
        <v>5000000</v>
      </c>
      <c r="F41" s="28">
        <v>4943.2700000000004</v>
      </c>
      <c r="G41" s="18">
        <v>4.7428366144264655E-2</v>
      </c>
      <c r="H41" s="17">
        <v>5.4399999999999997E-2</v>
      </c>
      <c r="I41" s="41"/>
    </row>
    <row r="42" spans="1:9" ht="13.35" customHeight="1">
      <c r="A42" s="1"/>
      <c r="B42" s="20" t="s">
        <v>416</v>
      </c>
      <c r="C42" s="10" t="s">
        <v>417</v>
      </c>
      <c r="D42" s="10" t="s">
        <v>19</v>
      </c>
      <c r="E42" s="19">
        <v>3000000</v>
      </c>
      <c r="F42" s="28">
        <v>2987.625</v>
      </c>
      <c r="G42" s="18">
        <v>2.866486605056141E-2</v>
      </c>
      <c r="H42" s="17">
        <v>5.3999999999999999E-2</v>
      </c>
      <c r="I42" s="41"/>
    </row>
    <row r="43" spans="1:9" ht="13.35" customHeight="1">
      <c r="A43" s="1"/>
      <c r="B43" s="20" t="s">
        <v>372</v>
      </c>
      <c r="C43" s="10" t="s">
        <v>373</v>
      </c>
      <c r="D43" s="10" t="s">
        <v>19</v>
      </c>
      <c r="E43" s="19">
        <v>2500000</v>
      </c>
      <c r="F43" s="28">
        <v>2489.6875</v>
      </c>
      <c r="G43" s="18">
        <v>2.388738837546784E-2</v>
      </c>
      <c r="H43" s="17">
        <v>5.3999999999999999E-2</v>
      </c>
      <c r="I43" s="41"/>
    </row>
    <row r="44" spans="1:9" ht="13.35" customHeight="1">
      <c r="A44" s="1"/>
      <c r="B44" s="20" t="s">
        <v>374</v>
      </c>
      <c r="C44" s="10" t="s">
        <v>375</v>
      </c>
      <c r="D44" s="10" t="s">
        <v>19</v>
      </c>
      <c r="E44" s="19">
        <v>2500000</v>
      </c>
      <c r="F44" s="28">
        <v>2484.1374999999998</v>
      </c>
      <c r="G44" s="18">
        <v>2.3834138718439059E-2</v>
      </c>
      <c r="H44" s="17">
        <v>5.4199999999999998E-2</v>
      </c>
      <c r="I44" s="41"/>
    </row>
    <row r="45" spans="1:9" ht="13.35" customHeight="1">
      <c r="A45" s="13" t="s">
        <v>10</v>
      </c>
      <c r="B45" s="20" t="s">
        <v>418</v>
      </c>
      <c r="C45" s="10" t="s">
        <v>419</v>
      </c>
      <c r="D45" s="10" t="s">
        <v>19</v>
      </c>
      <c r="E45" s="19">
        <v>2500000</v>
      </c>
      <c r="F45" s="28">
        <v>2479.4549999999999</v>
      </c>
      <c r="G45" s="18">
        <v>2.3789212318612522E-2</v>
      </c>
      <c r="H45" s="17">
        <v>5.4011499999999997E-2</v>
      </c>
      <c r="I45" s="41"/>
    </row>
    <row r="46" spans="1:9" ht="13.35" customHeight="1">
      <c r="A46" s="1"/>
      <c r="B46" s="20" t="s">
        <v>445</v>
      </c>
      <c r="C46" s="10" t="s">
        <v>446</v>
      </c>
      <c r="D46" s="10" t="s">
        <v>19</v>
      </c>
      <c r="E46" s="19">
        <v>2500000</v>
      </c>
      <c r="F46" s="28">
        <v>2471.41</v>
      </c>
      <c r="G46" s="18">
        <v>2.3712024302252784E-2</v>
      </c>
      <c r="H46" s="17">
        <v>5.41325E-2</v>
      </c>
      <c r="I46" s="41"/>
    </row>
    <row r="47" spans="1:9" ht="13.35" customHeight="1">
      <c r="A47" s="1"/>
      <c r="B47" s="16" t="s">
        <v>8</v>
      </c>
      <c r="C47" s="10"/>
      <c r="D47" s="10"/>
      <c r="E47" s="10"/>
      <c r="F47" s="29">
        <v>22855.584999999999</v>
      </c>
      <c r="G47" s="9">
        <v>0.21928865989949226</v>
      </c>
      <c r="H47" s="8"/>
      <c r="I47" s="41"/>
    </row>
    <row r="48" spans="1:9" ht="13.35" customHeight="1">
      <c r="A48" s="1"/>
      <c r="B48" s="12" t="s">
        <v>6</v>
      </c>
      <c r="C48" s="14"/>
      <c r="D48" s="11"/>
      <c r="E48" s="14"/>
      <c r="F48" s="29">
        <v>93263.410999999993</v>
      </c>
      <c r="G48" s="9">
        <v>0.89481885569087671</v>
      </c>
      <c r="H48" s="8"/>
      <c r="I48" s="41"/>
    </row>
    <row r="49" spans="1:9" ht="13.35" customHeight="1">
      <c r="A49" s="13" t="s">
        <v>5</v>
      </c>
      <c r="B49" s="16" t="s">
        <v>15</v>
      </c>
      <c r="C49" s="10"/>
      <c r="D49" s="10"/>
      <c r="E49" s="10"/>
      <c r="F49" s="10"/>
      <c r="G49" s="22"/>
      <c r="H49" s="21"/>
      <c r="I49" s="41"/>
    </row>
    <row r="50" spans="1:9" ht="13.35" customHeight="1">
      <c r="A50" s="1"/>
      <c r="B50" s="16" t="s">
        <v>14</v>
      </c>
      <c r="C50" s="10"/>
      <c r="D50" s="10"/>
      <c r="E50" s="10"/>
      <c r="F50" s="10"/>
      <c r="G50" s="22"/>
      <c r="H50" s="21"/>
      <c r="I50" s="41"/>
    </row>
    <row r="51" spans="1:9" ht="13.35" customHeight="1">
      <c r="A51" s="1"/>
      <c r="B51" s="20" t="s">
        <v>12</v>
      </c>
      <c r="C51" s="10" t="s">
        <v>11</v>
      </c>
      <c r="D51" s="10"/>
      <c r="E51" s="19">
        <v>2387.5329999999999</v>
      </c>
      <c r="F51" s="28">
        <v>272.58438480000001</v>
      </c>
      <c r="G51" s="18">
        <v>2.6153198201804735E-3</v>
      </c>
      <c r="H51" s="17"/>
      <c r="I51" s="41"/>
    </row>
    <row r="52" spans="1:9" ht="13.35" customHeight="1">
      <c r="A52" s="1"/>
      <c r="B52" s="16" t="s">
        <v>8</v>
      </c>
      <c r="C52" s="10"/>
      <c r="D52" s="10"/>
      <c r="E52" s="10"/>
      <c r="F52" s="29">
        <v>272.58438480000001</v>
      </c>
      <c r="G52" s="9">
        <v>2.6153198201804735E-3</v>
      </c>
      <c r="H52" s="8"/>
      <c r="I52" s="41"/>
    </row>
    <row r="53" spans="1:9" ht="13.35" customHeight="1">
      <c r="A53" s="1"/>
      <c r="B53" s="12" t="s">
        <v>6</v>
      </c>
      <c r="C53" s="14"/>
      <c r="D53" s="11"/>
      <c r="E53" s="14"/>
      <c r="F53" s="29">
        <v>272.58438480000001</v>
      </c>
      <c r="G53" s="9">
        <v>2.6153198201804735E-3</v>
      </c>
      <c r="H53" s="8"/>
      <c r="I53" s="41"/>
    </row>
    <row r="54" spans="1:9" ht="13.35" customHeight="1">
      <c r="A54" s="1"/>
      <c r="B54" s="16" t="s">
        <v>386</v>
      </c>
      <c r="C54" s="10"/>
      <c r="D54" s="10"/>
      <c r="E54" s="10"/>
      <c r="F54" s="10"/>
      <c r="G54" s="22"/>
      <c r="H54" s="21"/>
      <c r="I54" s="41"/>
    </row>
    <row r="55" spans="1:9" ht="13.35" customHeight="1">
      <c r="A55" s="1"/>
      <c r="B55" s="20" t="s">
        <v>387</v>
      </c>
      <c r="C55" s="10"/>
      <c r="D55" s="10" t="s">
        <v>2</v>
      </c>
      <c r="E55" s="19"/>
      <c r="F55" s="28">
        <v>5315.8</v>
      </c>
      <c r="G55" s="18">
        <v>5.10026174474957E-2</v>
      </c>
      <c r="H55" s="17"/>
      <c r="I55" s="41"/>
    </row>
    <row r="56" spans="1:9" ht="13.35" customHeight="1">
      <c r="A56" s="1"/>
      <c r="B56" s="20" t="s">
        <v>388</v>
      </c>
      <c r="C56" s="10"/>
      <c r="D56" s="10" t="s">
        <v>2</v>
      </c>
      <c r="E56" s="19"/>
      <c r="F56" s="28">
        <v>55</v>
      </c>
      <c r="G56" s="18">
        <v>5.2769930388883398E-4</v>
      </c>
      <c r="H56" s="17"/>
      <c r="I56" s="41"/>
    </row>
    <row r="57" spans="1:9" ht="13.35" customHeight="1">
      <c r="A57" s="1"/>
      <c r="B57" s="16" t="s">
        <v>8</v>
      </c>
      <c r="C57" s="10"/>
      <c r="D57" s="10"/>
      <c r="E57" s="10"/>
      <c r="F57" s="29">
        <v>5370.8</v>
      </c>
      <c r="G57" s="9">
        <v>5.1530316751384531E-2</v>
      </c>
      <c r="H57" s="8"/>
      <c r="I57" s="41"/>
    </row>
    <row r="58" spans="1:9" ht="15" customHeight="1">
      <c r="A58" s="1"/>
      <c r="B58" s="12" t="s">
        <v>9</v>
      </c>
      <c r="C58" s="11"/>
      <c r="D58" s="11"/>
      <c r="E58" s="11"/>
      <c r="F58" s="15" t="s">
        <v>7</v>
      </c>
      <c r="G58" s="15" t="s">
        <v>7</v>
      </c>
      <c r="H58" s="8"/>
      <c r="I58" s="41"/>
    </row>
    <row r="59" spans="1:9">
      <c r="A59" s="1"/>
      <c r="B59" s="12" t="s">
        <v>8</v>
      </c>
      <c r="C59" s="11"/>
      <c r="D59" s="11"/>
      <c r="E59" s="11"/>
      <c r="F59" s="15" t="s">
        <v>7</v>
      </c>
      <c r="G59" s="15" t="s">
        <v>7</v>
      </c>
      <c r="H59" s="8"/>
      <c r="I59" s="41"/>
    </row>
    <row r="60" spans="1:9">
      <c r="B60" s="12" t="s">
        <v>6</v>
      </c>
      <c r="C60" s="14"/>
      <c r="D60" s="11"/>
      <c r="E60" s="14"/>
      <c r="F60" s="29">
        <v>5370.8</v>
      </c>
      <c r="G60" s="9">
        <v>5.1530316751384531E-2</v>
      </c>
      <c r="H60" s="8"/>
      <c r="I60" s="41"/>
    </row>
    <row r="61" spans="1:9">
      <c r="B61" s="12" t="s">
        <v>4</v>
      </c>
      <c r="C61" s="10"/>
      <c r="D61" s="11"/>
      <c r="E61" s="10"/>
      <c r="F61" s="29">
        <v>324.01802414199369</v>
      </c>
      <c r="G61" s="9">
        <v>3.1088015597666449E-3</v>
      </c>
      <c r="H61" s="8"/>
      <c r="I61" s="41"/>
    </row>
    <row r="62" spans="1:9" ht="15.75" thickBot="1">
      <c r="B62" s="7" t="s">
        <v>3</v>
      </c>
      <c r="C62" s="6"/>
      <c r="D62" s="6"/>
      <c r="E62" s="6"/>
      <c r="F62" s="30">
        <v>104226.023408942</v>
      </c>
      <c r="G62" s="5">
        <v>1</v>
      </c>
      <c r="H62" s="4"/>
      <c r="I62" s="42"/>
    </row>
    <row r="63" spans="1:9">
      <c r="B63" s="3"/>
      <c r="C63" s="1"/>
      <c r="D63" s="1"/>
      <c r="E63" s="1"/>
      <c r="F63" s="1"/>
      <c r="G63" s="1"/>
      <c r="H63" s="1"/>
    </row>
    <row r="64" spans="1:9" ht="48">
      <c r="B64" s="3" t="s">
        <v>469</v>
      </c>
      <c r="C64" s="1"/>
      <c r="D64" s="1"/>
      <c r="E64" s="1"/>
      <c r="F64" s="1"/>
      <c r="G64" s="1"/>
      <c r="H64" s="1"/>
    </row>
    <row r="65" spans="2:8">
      <c r="B65" s="2" t="s">
        <v>1</v>
      </c>
      <c r="C65" s="1"/>
      <c r="D65" s="1"/>
      <c r="E65" s="1"/>
      <c r="F65" s="1"/>
      <c r="G65" s="1"/>
      <c r="H65" s="1"/>
    </row>
    <row r="66" spans="2:8">
      <c r="B66" s="2" t="s">
        <v>0</v>
      </c>
      <c r="C66" s="1"/>
      <c r="D66" s="1"/>
      <c r="E66" s="1"/>
      <c r="F66" s="1"/>
      <c r="G66" s="1"/>
      <c r="H66" s="1"/>
    </row>
    <row r="67" spans="2:8" ht="15.75" thickBot="1">
      <c r="B67" s="2"/>
      <c r="C67" s="1"/>
      <c r="D67" s="1"/>
      <c r="E67" s="1"/>
      <c r="F67" s="1"/>
      <c r="G67" s="1"/>
      <c r="H67" s="1"/>
    </row>
    <row r="68" spans="2:8" ht="15.75" thickBot="1">
      <c r="B68" s="44" t="s">
        <v>456</v>
      </c>
      <c r="C68" s="45"/>
      <c r="D68" s="1"/>
      <c r="E68" s="1"/>
      <c r="F68" s="1"/>
      <c r="G68" s="1"/>
      <c r="H68" s="1"/>
    </row>
    <row r="69" spans="2:8" ht="33.75" thickBot="1">
      <c r="B69" s="32" t="s">
        <v>457</v>
      </c>
      <c r="C69" s="33" t="s">
        <v>487</v>
      </c>
    </row>
    <row r="70" spans="2:8" ht="17.25" thickBot="1">
      <c r="B70" s="32" t="s">
        <v>458</v>
      </c>
      <c r="C70" s="34" t="s">
        <v>2</v>
      </c>
    </row>
    <row r="71" spans="2:8" ht="15.75" thickBot="1">
      <c r="B71" s="35" t="s">
        <v>2</v>
      </c>
      <c r="C71" s="34" t="s">
        <v>2</v>
      </c>
    </row>
    <row r="72" spans="2:8" ht="17.25" thickBot="1">
      <c r="B72" s="32" t="s">
        <v>459</v>
      </c>
      <c r="C72" s="36">
        <v>5.8244446861840764E-2</v>
      </c>
    </row>
    <row r="73" spans="2:8" ht="17.25" thickBot="1">
      <c r="B73" s="35" t="s">
        <v>460</v>
      </c>
      <c r="C73" s="33">
        <v>0.12589518997231802</v>
      </c>
    </row>
    <row r="74" spans="2:8" ht="17.25" thickBot="1">
      <c r="B74" s="32" t="s">
        <v>461</v>
      </c>
      <c r="C74" s="37">
        <f>+C73*365</f>
        <v>45.951744339896081</v>
      </c>
    </row>
    <row r="75" spans="2:8" ht="17.25" thickBot="1">
      <c r="B75" s="32" t="s">
        <v>462</v>
      </c>
      <c r="C75" s="38">
        <v>0.13315386274587898</v>
      </c>
    </row>
    <row r="76" spans="2:8" ht="17.25" thickBot="1">
      <c r="B76" s="32" t="s">
        <v>463</v>
      </c>
      <c r="C76" s="38">
        <f>+C75*365</f>
        <v>48.601159902245826</v>
      </c>
    </row>
    <row r="77" spans="2:8" ht="17.25" thickBot="1">
      <c r="B77" s="32" t="s">
        <v>464</v>
      </c>
      <c r="C77" s="38">
        <v>0.13342690996591136</v>
      </c>
    </row>
    <row r="78" spans="2:8" ht="17.25" thickBot="1">
      <c r="B78" s="32" t="s">
        <v>465</v>
      </c>
      <c r="C78" s="38">
        <f>+C77*365</f>
        <v>48.700822137557644</v>
      </c>
    </row>
    <row r="79" spans="2:8" ht="17.25" thickBot="1">
      <c r="B79" s="32" t="s">
        <v>2</v>
      </c>
      <c r="C79" s="33" t="s">
        <v>2</v>
      </c>
    </row>
    <row r="80" spans="2:8" ht="17.25" thickBot="1">
      <c r="B80" s="32" t="s">
        <v>466</v>
      </c>
      <c r="C80" s="39">
        <v>45945</v>
      </c>
    </row>
    <row r="82" spans="2:8">
      <c r="B82" s="47" t="s">
        <v>472</v>
      </c>
      <c r="C82" s="63"/>
      <c r="E82" s="63"/>
      <c r="F82" s="63"/>
      <c r="G82" s="63"/>
      <c r="H82" s="49"/>
    </row>
    <row r="83" spans="2:8">
      <c r="B83" s="64"/>
      <c r="C83" s="64"/>
      <c r="D83" s="64"/>
      <c r="E83" s="64"/>
      <c r="G83" s="64"/>
      <c r="H83" s="49"/>
    </row>
    <row r="84" spans="2:8" ht="15.75" thickBot="1">
      <c r="B84" s="50" t="s">
        <v>473</v>
      </c>
      <c r="C84" s="63"/>
      <c r="D84" s="63"/>
      <c r="E84" s="63"/>
      <c r="F84" s="63"/>
      <c r="G84" s="63"/>
      <c r="H84" s="49"/>
    </row>
    <row r="85" spans="2:8" ht="15.75" thickBot="1">
      <c r="B85" s="51" t="s">
        <v>477</v>
      </c>
      <c r="C85" s="65"/>
      <c r="D85" s="66"/>
      <c r="E85" s="67"/>
      <c r="F85" s="68"/>
      <c r="G85" s="66"/>
      <c r="H85" s="49"/>
    </row>
    <row r="86" spans="2:8" ht="147.94999999999999" customHeight="1" thickBot="1">
      <c r="B86" s="69" t="s">
        <v>478</v>
      </c>
      <c r="C86" s="70"/>
      <c r="D86" s="71"/>
      <c r="E86" s="72"/>
      <c r="F86" s="73"/>
      <c r="G86" s="74"/>
      <c r="H86" s="49"/>
    </row>
    <row r="87" spans="2:8">
      <c r="B87" s="62" t="s">
        <v>476</v>
      </c>
      <c r="C87" s="62"/>
      <c r="D87" s="62"/>
      <c r="E87" s="49"/>
      <c r="F87" s="75"/>
      <c r="G87" s="49"/>
      <c r="H87" s="49"/>
    </row>
  </sheetData>
  <mergeCells count="4">
    <mergeCell ref="B68:C68"/>
    <mergeCell ref="C85:D86"/>
    <mergeCell ref="E85:G86"/>
    <mergeCell ref="B87:D87"/>
  </mergeCells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F30A-D112-4C0B-9666-08F89D98670C}">
  <sheetPr>
    <outlinePr summaryBelow="0"/>
  </sheetPr>
  <dimension ref="A1:I127"/>
  <sheetViews>
    <sheetView topLeftCell="A121" workbookViewId="0">
      <selection activeCell="D129" sqref="D129"/>
    </sheetView>
  </sheetViews>
  <sheetFormatPr defaultRowHeight="15"/>
  <cols>
    <col min="1" max="1" width="3.42578125" customWidth="1"/>
    <col min="2" max="2" width="68.7109375" customWidth="1"/>
    <col min="3" max="3" width="16.5703125" customWidth="1"/>
    <col min="4" max="4" width="33.42578125" customWidth="1"/>
    <col min="5" max="8" width="16.5703125" customWidth="1"/>
    <col min="9" max="9" width="14.42578125" customWidth="1"/>
  </cols>
  <sheetData>
    <row r="1" spans="1:9" ht="16.350000000000001" customHeight="1">
      <c r="A1" s="1"/>
      <c r="B1" s="76" t="s">
        <v>479</v>
      </c>
      <c r="C1" s="76"/>
      <c r="D1" s="76"/>
      <c r="E1" s="1"/>
      <c r="F1" s="1"/>
      <c r="G1" s="1"/>
      <c r="H1" s="1"/>
    </row>
    <row r="2" spans="1:9" ht="13.35" customHeight="1">
      <c r="A2" s="1"/>
      <c r="B2" s="31"/>
      <c r="C2" s="1"/>
      <c r="D2" s="1"/>
      <c r="E2" s="1"/>
      <c r="F2" s="1"/>
      <c r="G2" s="1"/>
      <c r="H2" s="1"/>
    </row>
    <row r="3" spans="1:9" ht="13.35" customHeight="1" thickBot="1">
      <c r="A3" s="3"/>
      <c r="B3" s="27" t="s">
        <v>427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26" t="s">
        <v>106</v>
      </c>
      <c r="C4" s="25" t="s">
        <v>105</v>
      </c>
      <c r="D4" s="24" t="s">
        <v>104</v>
      </c>
      <c r="E4" s="24" t="s">
        <v>103</v>
      </c>
      <c r="F4" s="24" t="s">
        <v>102</v>
      </c>
      <c r="G4" s="24" t="s">
        <v>101</v>
      </c>
      <c r="H4" s="23" t="s">
        <v>100</v>
      </c>
      <c r="I4" s="40" t="s">
        <v>468</v>
      </c>
    </row>
    <row r="5" spans="1:9" ht="13.35" customHeight="1">
      <c r="A5" s="1"/>
      <c r="B5" s="16" t="s">
        <v>287</v>
      </c>
      <c r="C5" s="10"/>
      <c r="D5" s="10"/>
      <c r="E5" s="10"/>
      <c r="F5" s="10"/>
      <c r="G5" s="22"/>
      <c r="H5" s="21"/>
      <c r="I5" s="41"/>
    </row>
    <row r="6" spans="1:9" ht="13.35" customHeight="1">
      <c r="A6" s="1"/>
      <c r="B6" s="16" t="s">
        <v>98</v>
      </c>
      <c r="C6" s="10"/>
      <c r="D6" s="10"/>
      <c r="E6" s="10"/>
      <c r="F6" s="10"/>
      <c r="G6" s="22"/>
      <c r="H6" s="21"/>
      <c r="I6" s="41"/>
    </row>
    <row r="7" spans="1:9" ht="13.35" customHeight="1">
      <c r="A7" s="13" t="s">
        <v>286</v>
      </c>
      <c r="B7" s="20" t="s">
        <v>285</v>
      </c>
      <c r="C7" s="10" t="s">
        <v>284</v>
      </c>
      <c r="D7" s="10" t="s">
        <v>181</v>
      </c>
      <c r="E7" s="19">
        <v>227090</v>
      </c>
      <c r="F7" s="28">
        <v>2221.5079249999999</v>
      </c>
      <c r="G7" s="18">
        <v>2.5701101218855618E-2</v>
      </c>
      <c r="H7" s="17"/>
      <c r="I7" s="41"/>
    </row>
    <row r="8" spans="1:9" ht="13.35" customHeight="1">
      <c r="A8" s="13" t="s">
        <v>283</v>
      </c>
      <c r="B8" s="20" t="s">
        <v>282</v>
      </c>
      <c r="C8" s="10" t="s">
        <v>281</v>
      </c>
      <c r="D8" s="10" t="s">
        <v>181</v>
      </c>
      <c r="E8" s="19">
        <v>120232</v>
      </c>
      <c r="F8" s="28">
        <v>1681.324288</v>
      </c>
      <c r="G8" s="18">
        <v>1.9451600969466881E-2</v>
      </c>
      <c r="H8" s="17"/>
      <c r="I8" s="41"/>
    </row>
    <row r="9" spans="1:9" ht="13.35" customHeight="1">
      <c r="A9" s="13" t="s">
        <v>280</v>
      </c>
      <c r="B9" s="20" t="s">
        <v>313</v>
      </c>
      <c r="C9" s="10" t="s">
        <v>191</v>
      </c>
      <c r="D9" s="10" t="s">
        <v>190</v>
      </c>
      <c r="E9" s="19">
        <v>470342</v>
      </c>
      <c r="F9" s="28">
        <v>1666.6568769999999</v>
      </c>
      <c r="G9" s="18">
        <v>1.9281910548610264E-2</v>
      </c>
      <c r="H9" s="17"/>
      <c r="I9" s="41"/>
    </row>
    <row r="10" spans="1:9" ht="13.35" customHeight="1">
      <c r="A10" s="13" t="s">
        <v>277</v>
      </c>
      <c r="B10" s="20" t="s">
        <v>239</v>
      </c>
      <c r="C10" s="10" t="s">
        <v>339</v>
      </c>
      <c r="D10" s="10" t="s">
        <v>176</v>
      </c>
      <c r="E10" s="19">
        <v>153065</v>
      </c>
      <c r="F10" s="28">
        <v>1622.3359350000001</v>
      </c>
      <c r="G10" s="18">
        <v>1.8769152073325045E-2</v>
      </c>
      <c r="H10" s="17"/>
      <c r="I10" s="41"/>
    </row>
    <row r="11" spans="1:9" ht="13.35" customHeight="1">
      <c r="A11" s="13" t="s">
        <v>274</v>
      </c>
      <c r="B11" s="20" t="s">
        <v>246</v>
      </c>
      <c r="C11" s="10" t="s">
        <v>245</v>
      </c>
      <c r="D11" s="10" t="s">
        <v>244</v>
      </c>
      <c r="E11" s="19">
        <v>38261</v>
      </c>
      <c r="F11" s="28">
        <v>1464.898907</v>
      </c>
      <c r="G11" s="18">
        <v>1.6947729360091285E-2</v>
      </c>
      <c r="H11" s="17"/>
      <c r="I11" s="41"/>
    </row>
    <row r="12" spans="1:9" ht="13.35" customHeight="1">
      <c r="A12" s="13" t="s">
        <v>270</v>
      </c>
      <c r="B12" s="20" t="s">
        <v>269</v>
      </c>
      <c r="C12" s="10" t="s">
        <v>268</v>
      </c>
      <c r="D12" s="10" t="s">
        <v>176</v>
      </c>
      <c r="E12" s="19">
        <v>75477</v>
      </c>
      <c r="F12" s="28">
        <v>1281.901368</v>
      </c>
      <c r="G12" s="18">
        <v>1.4830591617879323E-2</v>
      </c>
      <c r="H12" s="17"/>
      <c r="I12" s="41"/>
    </row>
    <row r="13" spans="1:9" ht="13.35" customHeight="1">
      <c r="A13" s="13" t="s">
        <v>267</v>
      </c>
      <c r="B13" s="20" t="s">
        <v>354</v>
      </c>
      <c r="C13" s="10" t="s">
        <v>355</v>
      </c>
      <c r="D13" s="10" t="s">
        <v>206</v>
      </c>
      <c r="E13" s="19">
        <v>40334</v>
      </c>
      <c r="F13" s="28">
        <v>1180.858518</v>
      </c>
      <c r="G13" s="18">
        <v>1.3661605234321115E-2</v>
      </c>
      <c r="H13" s="17"/>
      <c r="I13" s="41"/>
    </row>
    <row r="14" spans="1:9" ht="13.35" customHeight="1">
      <c r="A14" s="13" t="s">
        <v>266</v>
      </c>
      <c r="B14" s="20" t="s">
        <v>222</v>
      </c>
      <c r="C14" s="10" t="s">
        <v>221</v>
      </c>
      <c r="D14" s="10" t="s">
        <v>219</v>
      </c>
      <c r="E14" s="19">
        <v>2475995</v>
      </c>
      <c r="F14" s="28">
        <v>1149.1092795</v>
      </c>
      <c r="G14" s="18">
        <v>1.3294291490747553E-2</v>
      </c>
      <c r="H14" s="17"/>
      <c r="I14" s="41"/>
    </row>
    <row r="15" spans="1:9" ht="13.35" customHeight="1">
      <c r="A15" s="13" t="s">
        <v>264</v>
      </c>
      <c r="B15" s="20" t="s">
        <v>263</v>
      </c>
      <c r="C15" s="10" t="s">
        <v>262</v>
      </c>
      <c r="D15" s="10" t="s">
        <v>170</v>
      </c>
      <c r="E15" s="19">
        <v>56245</v>
      </c>
      <c r="F15" s="28">
        <v>1107.1828250000001</v>
      </c>
      <c r="G15" s="18">
        <v>1.2809235354451193E-2</v>
      </c>
      <c r="H15" s="17"/>
      <c r="I15" s="41"/>
    </row>
    <row r="16" spans="1:9" ht="13.35" customHeight="1">
      <c r="A16" s="13" t="s">
        <v>261</v>
      </c>
      <c r="B16" s="20" t="s">
        <v>291</v>
      </c>
      <c r="C16" s="10" t="s">
        <v>292</v>
      </c>
      <c r="D16" s="10" t="s">
        <v>293</v>
      </c>
      <c r="E16" s="19">
        <v>11400</v>
      </c>
      <c r="F16" s="28">
        <v>1087.674</v>
      </c>
      <c r="G16" s="18">
        <v>1.2583533577589E-2</v>
      </c>
      <c r="H16" s="17"/>
      <c r="I16" s="41"/>
    </row>
    <row r="17" spans="1:9" ht="13.35" customHeight="1">
      <c r="A17" s="13" t="s">
        <v>258</v>
      </c>
      <c r="B17" s="20" t="s">
        <v>276</v>
      </c>
      <c r="C17" s="10" t="s">
        <v>275</v>
      </c>
      <c r="D17" s="10" t="s">
        <v>229</v>
      </c>
      <c r="E17" s="19">
        <v>6420</v>
      </c>
      <c r="F17" s="28">
        <v>1077.0834</v>
      </c>
      <c r="G17" s="18">
        <v>1.2461008656788454E-2</v>
      </c>
      <c r="H17" s="17"/>
      <c r="I17" s="41"/>
    </row>
    <row r="18" spans="1:9" ht="13.35" customHeight="1">
      <c r="A18" s="13" t="s">
        <v>254</v>
      </c>
      <c r="B18" s="20" t="s">
        <v>289</v>
      </c>
      <c r="C18" s="10" t="s">
        <v>290</v>
      </c>
      <c r="D18" s="10" t="s">
        <v>206</v>
      </c>
      <c r="E18" s="19">
        <v>99307</v>
      </c>
      <c r="F18" s="28">
        <v>1052.2569719999999</v>
      </c>
      <c r="G18" s="18">
        <v>1.2173786391339803E-2</v>
      </c>
      <c r="H18" s="17"/>
      <c r="I18" s="41"/>
    </row>
    <row r="19" spans="1:9" ht="13.35" customHeight="1">
      <c r="A19" s="13" t="s">
        <v>253</v>
      </c>
      <c r="B19" s="20" t="s">
        <v>318</v>
      </c>
      <c r="C19" s="10" t="s">
        <v>319</v>
      </c>
      <c r="D19" s="10" t="s">
        <v>237</v>
      </c>
      <c r="E19" s="19">
        <v>17037</v>
      </c>
      <c r="F19" s="28">
        <v>998.45338500000003</v>
      </c>
      <c r="G19" s="18">
        <v>1.1551321164066529E-2</v>
      </c>
      <c r="H19" s="17"/>
      <c r="I19" s="41"/>
    </row>
    <row r="20" spans="1:9" ht="13.35" customHeight="1">
      <c r="A20" s="13" t="s">
        <v>250</v>
      </c>
      <c r="B20" s="20" t="s">
        <v>211</v>
      </c>
      <c r="C20" s="10" t="s">
        <v>210</v>
      </c>
      <c r="D20" s="10" t="s">
        <v>167</v>
      </c>
      <c r="E20" s="19">
        <v>24761</v>
      </c>
      <c r="F20" s="28">
        <v>979.89181399999995</v>
      </c>
      <c r="G20" s="18">
        <v>1.1336578371712107E-2</v>
      </c>
      <c r="H20" s="17"/>
      <c r="I20" s="41"/>
    </row>
    <row r="21" spans="1:9" ht="13.35" customHeight="1">
      <c r="A21" s="13" t="s">
        <v>247</v>
      </c>
      <c r="B21" s="20" t="s">
        <v>208</v>
      </c>
      <c r="C21" s="10" t="s">
        <v>207</v>
      </c>
      <c r="D21" s="10" t="s">
        <v>206</v>
      </c>
      <c r="E21" s="19">
        <v>121536</v>
      </c>
      <c r="F21" s="28">
        <v>920.39212799999996</v>
      </c>
      <c r="G21" s="18">
        <v>1.064821375452258E-2</v>
      </c>
      <c r="H21" s="17"/>
      <c r="I21" s="41"/>
    </row>
    <row r="22" spans="1:9" ht="13.35" customHeight="1">
      <c r="A22" s="13" t="s">
        <v>243</v>
      </c>
      <c r="B22" s="20" t="s">
        <v>260</v>
      </c>
      <c r="C22" s="10" t="s">
        <v>259</v>
      </c>
      <c r="D22" s="10" t="s">
        <v>170</v>
      </c>
      <c r="E22" s="19">
        <v>265361</v>
      </c>
      <c r="F22" s="28">
        <v>914.96472800000004</v>
      </c>
      <c r="G22" s="18">
        <v>1.0585423000915336E-2</v>
      </c>
      <c r="H22" s="17"/>
      <c r="I22" s="41"/>
    </row>
    <row r="23" spans="1:9" ht="13.35" customHeight="1">
      <c r="A23" s="13" t="s">
        <v>240</v>
      </c>
      <c r="B23" s="20" t="s">
        <v>178</v>
      </c>
      <c r="C23" s="10" t="s">
        <v>177</v>
      </c>
      <c r="D23" s="10" t="s">
        <v>176</v>
      </c>
      <c r="E23" s="19">
        <v>93128</v>
      </c>
      <c r="F23" s="28">
        <v>865.34537599999999</v>
      </c>
      <c r="G23" s="18">
        <v>1.001136608497342E-2</v>
      </c>
      <c r="H23" s="17"/>
      <c r="I23" s="41"/>
    </row>
    <row r="24" spans="1:9" ht="13.35" customHeight="1">
      <c r="A24" s="13" t="s">
        <v>238</v>
      </c>
      <c r="B24" s="20" t="s">
        <v>195</v>
      </c>
      <c r="C24" s="10" t="s">
        <v>194</v>
      </c>
      <c r="D24" s="10" t="s">
        <v>193</v>
      </c>
      <c r="E24" s="19">
        <v>17720</v>
      </c>
      <c r="F24" s="28">
        <v>858.56943999999999</v>
      </c>
      <c r="G24" s="18">
        <v>9.932973829411924E-3</v>
      </c>
      <c r="H24" s="17"/>
      <c r="I24" s="41"/>
    </row>
    <row r="25" spans="1:9" ht="13.35" customHeight="1">
      <c r="A25" s="13" t="s">
        <v>236</v>
      </c>
      <c r="B25" s="20" t="s">
        <v>201</v>
      </c>
      <c r="C25" s="10" t="s">
        <v>334</v>
      </c>
      <c r="D25" s="10" t="s">
        <v>200</v>
      </c>
      <c r="E25" s="19">
        <v>44950</v>
      </c>
      <c r="F25" s="28">
        <v>793.54729999999995</v>
      </c>
      <c r="G25" s="18">
        <v>9.1807187585205598E-3</v>
      </c>
      <c r="H25" s="17"/>
      <c r="I25" s="41"/>
    </row>
    <row r="26" spans="1:9" ht="13.35" customHeight="1">
      <c r="A26" s="13" t="s">
        <v>235</v>
      </c>
      <c r="B26" s="20" t="s">
        <v>335</v>
      </c>
      <c r="C26" s="10" t="s">
        <v>336</v>
      </c>
      <c r="D26" s="10" t="s">
        <v>337</v>
      </c>
      <c r="E26" s="19">
        <v>278217</v>
      </c>
      <c r="F26" s="28">
        <v>782.62442099999998</v>
      </c>
      <c r="G26" s="18">
        <v>9.0543496307668014E-3</v>
      </c>
      <c r="H26" s="17"/>
      <c r="I26" s="41"/>
    </row>
    <row r="27" spans="1:9" ht="13.35" customHeight="1">
      <c r="A27" s="13" t="s">
        <v>232</v>
      </c>
      <c r="B27" s="20" t="s">
        <v>315</v>
      </c>
      <c r="C27" s="10" t="s">
        <v>316</v>
      </c>
      <c r="D27" s="10" t="s">
        <v>317</v>
      </c>
      <c r="E27" s="19">
        <v>56448</v>
      </c>
      <c r="F27" s="28">
        <v>775.76486399999999</v>
      </c>
      <c r="G27" s="18">
        <v>8.9749899459376295E-3</v>
      </c>
      <c r="H27" s="17"/>
      <c r="I27" s="41"/>
    </row>
    <row r="28" spans="1:9" ht="13.35" customHeight="1">
      <c r="A28" s="13" t="s">
        <v>228</v>
      </c>
      <c r="B28" s="20" t="s">
        <v>420</v>
      </c>
      <c r="C28" s="10" t="s">
        <v>421</v>
      </c>
      <c r="D28" s="10" t="s">
        <v>181</v>
      </c>
      <c r="E28" s="19">
        <v>62195</v>
      </c>
      <c r="F28" s="28">
        <v>727.43272000000002</v>
      </c>
      <c r="G28" s="18">
        <v>8.415825015176329E-3</v>
      </c>
      <c r="H28" s="17"/>
      <c r="I28" s="41"/>
    </row>
    <row r="29" spans="1:9" ht="13.35" customHeight="1">
      <c r="A29" s="13" t="s">
        <v>224</v>
      </c>
      <c r="B29" s="20" t="s">
        <v>279</v>
      </c>
      <c r="C29" s="10" t="s">
        <v>278</v>
      </c>
      <c r="D29" s="10" t="s">
        <v>200</v>
      </c>
      <c r="E29" s="19">
        <v>46583</v>
      </c>
      <c r="F29" s="28">
        <v>686.81975199999999</v>
      </c>
      <c r="G29" s="18">
        <v>7.945964885658156E-3</v>
      </c>
      <c r="H29" s="17"/>
      <c r="I29" s="41"/>
    </row>
    <row r="30" spans="1:9" ht="13.35" customHeight="1">
      <c r="A30" s="13" t="s">
        <v>223</v>
      </c>
      <c r="B30" s="20" t="s">
        <v>249</v>
      </c>
      <c r="C30" s="10" t="s">
        <v>248</v>
      </c>
      <c r="D30" s="10" t="s">
        <v>176</v>
      </c>
      <c r="E30" s="19">
        <v>180147</v>
      </c>
      <c r="F30" s="28">
        <v>676.99242600000002</v>
      </c>
      <c r="G30" s="18">
        <v>7.8322704453213342E-3</v>
      </c>
      <c r="H30" s="17"/>
      <c r="I30" s="41"/>
    </row>
    <row r="31" spans="1:9" ht="13.35" customHeight="1">
      <c r="A31" s="13" t="s">
        <v>220</v>
      </c>
      <c r="B31" s="20" t="s">
        <v>340</v>
      </c>
      <c r="C31" s="10" t="s">
        <v>341</v>
      </c>
      <c r="D31" s="10" t="s">
        <v>255</v>
      </c>
      <c r="E31" s="19">
        <v>2020</v>
      </c>
      <c r="F31" s="28">
        <v>602.56600000000003</v>
      </c>
      <c r="G31" s="18">
        <v>6.9712151745040278E-3</v>
      </c>
      <c r="H31" s="17"/>
      <c r="I31" s="41"/>
    </row>
    <row r="32" spans="1:9" ht="13.35" customHeight="1">
      <c r="A32" s="13" t="s">
        <v>218</v>
      </c>
      <c r="B32" s="20" t="s">
        <v>356</v>
      </c>
      <c r="C32" s="10" t="s">
        <v>357</v>
      </c>
      <c r="D32" s="10" t="s">
        <v>358</v>
      </c>
      <c r="E32" s="19">
        <v>81843</v>
      </c>
      <c r="F32" s="28">
        <v>595.61243249999995</v>
      </c>
      <c r="G32" s="18">
        <v>6.8907678620553697E-3</v>
      </c>
      <c r="H32" s="17"/>
      <c r="I32" s="41"/>
    </row>
    <row r="33" spans="1:9" ht="13.35" customHeight="1">
      <c r="A33" s="13" t="s">
        <v>215</v>
      </c>
      <c r="B33" s="20" t="s">
        <v>342</v>
      </c>
      <c r="C33" s="10" t="s">
        <v>343</v>
      </c>
      <c r="D33" s="10" t="s">
        <v>229</v>
      </c>
      <c r="E33" s="19">
        <v>16741</v>
      </c>
      <c r="F33" s="28">
        <v>594.13809000000003</v>
      </c>
      <c r="G33" s="18">
        <v>6.8737108777442461E-3</v>
      </c>
      <c r="H33" s="17"/>
      <c r="I33" s="41"/>
    </row>
    <row r="34" spans="1:9" ht="13.35" customHeight="1">
      <c r="A34" s="13" t="s">
        <v>212</v>
      </c>
      <c r="B34" s="20" t="s">
        <v>252</v>
      </c>
      <c r="C34" s="10" t="s">
        <v>251</v>
      </c>
      <c r="D34" s="10" t="s">
        <v>200</v>
      </c>
      <c r="E34" s="19">
        <v>40112</v>
      </c>
      <c r="F34" s="28">
        <v>585.23407999999995</v>
      </c>
      <c r="G34" s="18">
        <v>6.7706984780636541E-3</v>
      </c>
      <c r="H34" s="17"/>
      <c r="I34" s="41"/>
    </row>
    <row r="35" spans="1:9" ht="13.35" customHeight="1">
      <c r="A35" s="13" t="s">
        <v>209</v>
      </c>
      <c r="B35" s="20" t="s">
        <v>242</v>
      </c>
      <c r="C35" s="10" t="s">
        <v>241</v>
      </c>
      <c r="D35" s="10" t="s">
        <v>167</v>
      </c>
      <c r="E35" s="19">
        <v>33578</v>
      </c>
      <c r="F35" s="28">
        <v>582.27609800000005</v>
      </c>
      <c r="G35" s="18">
        <v>6.7364769504562058E-3</v>
      </c>
      <c r="H35" s="17"/>
      <c r="I35" s="41"/>
    </row>
    <row r="36" spans="1:9" ht="13.35" customHeight="1">
      <c r="A36" s="13" t="s">
        <v>205</v>
      </c>
      <c r="B36" s="20" t="s">
        <v>326</v>
      </c>
      <c r="C36" s="10" t="s">
        <v>265</v>
      </c>
      <c r="D36" s="10" t="s">
        <v>255</v>
      </c>
      <c r="E36" s="19">
        <v>66821</v>
      </c>
      <c r="F36" s="28">
        <v>580.808132</v>
      </c>
      <c r="G36" s="18">
        <v>6.7194937372399679E-3</v>
      </c>
      <c r="H36" s="17"/>
      <c r="I36" s="41"/>
    </row>
    <row r="37" spans="1:9" ht="13.35" customHeight="1">
      <c r="A37" s="13" t="s">
        <v>204</v>
      </c>
      <c r="B37" s="20" t="s">
        <v>376</v>
      </c>
      <c r="C37" s="10" t="s">
        <v>377</v>
      </c>
      <c r="D37" s="10" t="s">
        <v>378</v>
      </c>
      <c r="E37" s="19">
        <v>115627</v>
      </c>
      <c r="F37" s="28">
        <v>558.53622350000001</v>
      </c>
      <c r="G37" s="18">
        <v>6.4618252552805389E-3</v>
      </c>
      <c r="H37" s="17"/>
      <c r="I37" s="41"/>
    </row>
    <row r="38" spans="1:9" ht="13.35" customHeight="1">
      <c r="A38" s="13" t="s">
        <v>203</v>
      </c>
      <c r="B38" s="20" t="s">
        <v>257</v>
      </c>
      <c r="C38" s="10" t="s">
        <v>256</v>
      </c>
      <c r="D38" s="10" t="s">
        <v>255</v>
      </c>
      <c r="E38" s="19">
        <v>8145</v>
      </c>
      <c r="F38" s="28">
        <v>535.37085000000002</v>
      </c>
      <c r="G38" s="18">
        <v>6.1938200852804833E-3</v>
      </c>
      <c r="H38" s="17"/>
      <c r="I38" s="41"/>
    </row>
    <row r="39" spans="1:9" ht="13.35" customHeight="1">
      <c r="A39" s="13" t="s">
        <v>202</v>
      </c>
      <c r="B39" s="20" t="s">
        <v>273</v>
      </c>
      <c r="C39" s="10" t="s">
        <v>272</v>
      </c>
      <c r="D39" s="10" t="s">
        <v>271</v>
      </c>
      <c r="E39" s="19">
        <v>130864</v>
      </c>
      <c r="F39" s="28">
        <v>511.481944</v>
      </c>
      <c r="G39" s="18">
        <v>5.9174442127461879E-3</v>
      </c>
      <c r="H39" s="17"/>
      <c r="I39" s="41"/>
    </row>
    <row r="40" spans="1:9" ht="13.35" customHeight="1">
      <c r="A40" s="13" t="s">
        <v>199</v>
      </c>
      <c r="B40" s="20" t="s">
        <v>379</v>
      </c>
      <c r="C40" s="10" t="s">
        <v>380</v>
      </c>
      <c r="D40" s="10" t="s">
        <v>381</v>
      </c>
      <c r="E40" s="19">
        <v>30054</v>
      </c>
      <c r="F40" s="28">
        <v>480.68367599999999</v>
      </c>
      <c r="G40" s="18">
        <v>5.5611324506652836E-3</v>
      </c>
      <c r="H40" s="17"/>
      <c r="I40" s="41"/>
    </row>
    <row r="41" spans="1:9" ht="13.35" customHeight="1">
      <c r="A41" s="13" t="s">
        <v>196</v>
      </c>
      <c r="B41" s="20" t="s">
        <v>330</v>
      </c>
      <c r="C41" s="10" t="s">
        <v>331</v>
      </c>
      <c r="D41" s="10" t="s">
        <v>332</v>
      </c>
      <c r="E41" s="19">
        <v>35418</v>
      </c>
      <c r="F41" s="28">
        <v>478.78052400000001</v>
      </c>
      <c r="G41" s="18">
        <v>5.5391144773614667E-3</v>
      </c>
      <c r="H41" s="17"/>
      <c r="I41" s="41"/>
    </row>
    <row r="42" spans="1:9" ht="13.35" customHeight="1">
      <c r="A42" s="13" t="s">
        <v>192</v>
      </c>
      <c r="B42" s="20" t="s">
        <v>231</v>
      </c>
      <c r="C42" s="10" t="s">
        <v>230</v>
      </c>
      <c r="D42" s="10" t="s">
        <v>229</v>
      </c>
      <c r="E42" s="19">
        <v>157924</v>
      </c>
      <c r="F42" s="28">
        <v>455.45281599999998</v>
      </c>
      <c r="G42" s="18">
        <v>5.2692312247451575E-3</v>
      </c>
      <c r="H42" s="17"/>
      <c r="I42" s="41"/>
    </row>
    <row r="43" spans="1:9" ht="13.35" customHeight="1">
      <c r="A43" s="13" t="s">
        <v>189</v>
      </c>
      <c r="B43" s="20" t="s">
        <v>327</v>
      </c>
      <c r="C43" s="10" t="s">
        <v>328</v>
      </c>
      <c r="D43" s="10" t="s">
        <v>329</v>
      </c>
      <c r="E43" s="19">
        <v>53492</v>
      </c>
      <c r="F43" s="28">
        <v>435.05043599999999</v>
      </c>
      <c r="G43" s="18">
        <v>5.0331917186130538E-3</v>
      </c>
      <c r="H43" s="17"/>
      <c r="I43" s="41"/>
    </row>
    <row r="44" spans="1:9" ht="13.35" customHeight="1">
      <c r="A44" s="13" t="s">
        <v>188</v>
      </c>
      <c r="B44" s="20" t="s">
        <v>227</v>
      </c>
      <c r="C44" s="10" t="s">
        <v>226</v>
      </c>
      <c r="D44" s="10" t="s">
        <v>225</v>
      </c>
      <c r="E44" s="19">
        <v>79853</v>
      </c>
      <c r="F44" s="28">
        <v>413.79824600000001</v>
      </c>
      <c r="G44" s="18">
        <v>4.787320578489909E-3</v>
      </c>
      <c r="H44" s="17"/>
      <c r="I44" s="41"/>
    </row>
    <row r="45" spans="1:9" ht="13.35" customHeight="1">
      <c r="A45" s="13" t="s">
        <v>187</v>
      </c>
      <c r="B45" s="20" t="s">
        <v>234</v>
      </c>
      <c r="C45" s="10" t="s">
        <v>233</v>
      </c>
      <c r="D45" s="10" t="s">
        <v>190</v>
      </c>
      <c r="E45" s="19">
        <v>57885</v>
      </c>
      <c r="F45" s="28">
        <v>391.7367375</v>
      </c>
      <c r="G45" s="18">
        <v>4.5320862592159216E-3</v>
      </c>
      <c r="H45" s="17"/>
      <c r="I45" s="41"/>
    </row>
    <row r="46" spans="1:9" ht="13.35" customHeight="1">
      <c r="A46" s="13" t="s">
        <v>186</v>
      </c>
      <c r="B46" s="20" t="s">
        <v>214</v>
      </c>
      <c r="C46" s="10" t="s">
        <v>213</v>
      </c>
      <c r="D46" s="10" t="s">
        <v>176</v>
      </c>
      <c r="E46" s="19">
        <v>24110</v>
      </c>
      <c r="F46" s="28">
        <v>382.69803000000002</v>
      </c>
      <c r="G46" s="18">
        <v>4.4275155152942542E-3</v>
      </c>
      <c r="H46" s="17"/>
      <c r="I46" s="41"/>
    </row>
    <row r="47" spans="1:9" ht="13.35" customHeight="1">
      <c r="A47" s="13" t="s">
        <v>183</v>
      </c>
      <c r="B47" s="20" t="s">
        <v>198</v>
      </c>
      <c r="C47" s="10" t="s">
        <v>197</v>
      </c>
      <c r="D47" s="10" t="s">
        <v>181</v>
      </c>
      <c r="E47" s="19">
        <v>121461</v>
      </c>
      <c r="F47" s="28">
        <v>333.53190599999999</v>
      </c>
      <c r="G47" s="18">
        <v>3.8587020912040355E-3</v>
      </c>
      <c r="H47" s="17"/>
      <c r="I47" s="41"/>
    </row>
    <row r="48" spans="1:9" ht="13.35" customHeight="1">
      <c r="A48" s="13" t="s">
        <v>182</v>
      </c>
      <c r="B48" s="20" t="s">
        <v>217</v>
      </c>
      <c r="C48" s="10" t="s">
        <v>216</v>
      </c>
      <c r="D48" s="10" t="s">
        <v>206</v>
      </c>
      <c r="E48" s="19">
        <v>1768</v>
      </c>
      <c r="F48" s="28">
        <v>309.18783999999999</v>
      </c>
      <c r="G48" s="18">
        <v>3.5770603750960449E-3</v>
      </c>
      <c r="H48" s="17"/>
      <c r="I48" s="41"/>
    </row>
    <row r="49" spans="1:9" ht="13.35" customHeight="1">
      <c r="A49" s="13" t="s">
        <v>180</v>
      </c>
      <c r="B49" s="20" t="s">
        <v>422</v>
      </c>
      <c r="C49" s="10" t="s">
        <v>423</v>
      </c>
      <c r="D49" s="10" t="s">
        <v>244</v>
      </c>
      <c r="E49" s="19">
        <v>140472</v>
      </c>
      <c r="F49" s="28">
        <v>285.67790639999998</v>
      </c>
      <c r="G49" s="18">
        <v>3.3050689154652292E-3</v>
      </c>
      <c r="H49" s="17"/>
      <c r="I49" s="41"/>
    </row>
    <row r="50" spans="1:9" ht="13.35" customHeight="1">
      <c r="A50" s="13" t="s">
        <v>179</v>
      </c>
      <c r="B50" s="20" t="s">
        <v>185</v>
      </c>
      <c r="C50" s="10" t="s">
        <v>184</v>
      </c>
      <c r="D50" s="10" t="s">
        <v>310</v>
      </c>
      <c r="E50" s="19">
        <v>83561</v>
      </c>
      <c r="F50" s="28">
        <v>280.51427699999999</v>
      </c>
      <c r="G50" s="18">
        <v>3.2453297804513133E-3</v>
      </c>
      <c r="H50" s="17"/>
      <c r="I50" s="41"/>
    </row>
    <row r="51" spans="1:9" ht="13.35" customHeight="1">
      <c r="A51" s="13" t="s">
        <v>175</v>
      </c>
      <c r="B51" s="20" t="s">
        <v>174</v>
      </c>
      <c r="C51" s="10" t="s">
        <v>173</v>
      </c>
      <c r="D51" s="10" t="s">
        <v>172</v>
      </c>
      <c r="E51" s="19">
        <v>39639</v>
      </c>
      <c r="F51" s="28">
        <v>199.99857449999999</v>
      </c>
      <c r="G51" s="18">
        <v>2.3138263649684419E-3</v>
      </c>
      <c r="H51" s="17"/>
      <c r="I51" s="41"/>
    </row>
    <row r="52" spans="1:9" ht="13.35" customHeight="1">
      <c r="A52" s="13" t="s">
        <v>171</v>
      </c>
      <c r="B52" s="16" t="s">
        <v>8</v>
      </c>
      <c r="C52" s="10"/>
      <c r="D52" s="10"/>
      <c r="E52" s="10"/>
      <c r="F52" s="29">
        <v>36166.723467900003</v>
      </c>
      <c r="G52" s="9">
        <v>0.41842057376538905</v>
      </c>
      <c r="H52" s="8"/>
      <c r="I52" s="41"/>
    </row>
    <row r="53" spans="1:9" ht="13.35" customHeight="1">
      <c r="A53" s="13" t="s">
        <v>169</v>
      </c>
      <c r="B53" s="16"/>
      <c r="C53" s="10"/>
      <c r="D53" s="10"/>
      <c r="E53" s="10"/>
      <c r="F53" s="10"/>
      <c r="G53" s="22"/>
      <c r="H53" s="21"/>
      <c r="I53" s="41"/>
    </row>
    <row r="54" spans="1:9" ht="13.35" customHeight="1">
      <c r="A54" s="13" t="s">
        <v>168</v>
      </c>
      <c r="B54" s="20" t="s">
        <v>447</v>
      </c>
      <c r="C54" s="10" t="s">
        <v>448</v>
      </c>
      <c r="D54" s="10" t="s">
        <v>449</v>
      </c>
      <c r="E54" s="19">
        <v>130864</v>
      </c>
      <c r="F54" s="28">
        <v>341.22788000000003</v>
      </c>
      <c r="G54" s="18">
        <v>3.947738463537338E-3</v>
      </c>
      <c r="H54" s="17"/>
      <c r="I54" s="41"/>
    </row>
    <row r="55" spans="1:9" ht="13.35" customHeight="1">
      <c r="A55" s="1"/>
      <c r="B55" s="16" t="s">
        <v>8</v>
      </c>
      <c r="C55" s="10"/>
      <c r="D55" s="10"/>
      <c r="E55" s="10"/>
      <c r="F55" s="29">
        <v>341.22788000000003</v>
      </c>
      <c r="G55" s="9">
        <v>3.947738463537338E-3</v>
      </c>
      <c r="H55" s="8"/>
      <c r="I55" s="41"/>
    </row>
    <row r="56" spans="1:9" ht="13.35" customHeight="1">
      <c r="A56" s="1"/>
      <c r="B56" s="12" t="s">
        <v>90</v>
      </c>
      <c r="C56" s="11"/>
      <c r="D56" s="11"/>
      <c r="E56" s="11"/>
      <c r="F56" s="15" t="s">
        <v>7</v>
      </c>
      <c r="G56" s="15" t="s">
        <v>7</v>
      </c>
      <c r="H56" s="8"/>
      <c r="I56" s="41"/>
    </row>
    <row r="57" spans="1:9" ht="13.35" customHeight="1">
      <c r="A57" s="1"/>
      <c r="B57" s="12" t="s">
        <v>8</v>
      </c>
      <c r="C57" s="11"/>
      <c r="D57" s="11"/>
      <c r="E57" s="11"/>
      <c r="F57" s="15" t="s">
        <v>7</v>
      </c>
      <c r="G57" s="15" t="s">
        <v>7</v>
      </c>
      <c r="H57" s="8"/>
      <c r="I57" s="41"/>
    </row>
    <row r="58" spans="1:9" ht="13.35" customHeight="1">
      <c r="A58" s="1"/>
      <c r="B58" s="12" t="s">
        <v>6</v>
      </c>
      <c r="C58" s="14"/>
      <c r="D58" s="11"/>
      <c r="E58" s="14"/>
      <c r="F58" s="29">
        <v>36507.951347900002</v>
      </c>
      <c r="G58" s="9">
        <v>0.42236831222892635</v>
      </c>
      <c r="H58" s="8"/>
      <c r="I58" s="41"/>
    </row>
    <row r="59" spans="1:9" ht="13.35" customHeight="1">
      <c r="A59" s="1"/>
      <c r="B59" s="16" t="s">
        <v>89</v>
      </c>
      <c r="C59" s="10"/>
      <c r="D59" s="10"/>
      <c r="E59" s="10"/>
      <c r="F59" s="10"/>
      <c r="G59" s="22"/>
      <c r="H59" s="21"/>
      <c r="I59" s="41"/>
    </row>
    <row r="60" spans="1:9" ht="13.35" customHeight="1">
      <c r="A60" s="1"/>
      <c r="B60" s="16" t="s">
        <v>88</v>
      </c>
      <c r="C60" s="10"/>
      <c r="D60" s="10"/>
      <c r="E60" s="10"/>
      <c r="F60" s="10"/>
      <c r="G60" s="22"/>
      <c r="H60" s="21"/>
      <c r="I60" s="41"/>
    </row>
    <row r="61" spans="1:9" ht="13.35" customHeight="1">
      <c r="A61" s="13" t="s">
        <v>70</v>
      </c>
      <c r="B61" s="20" t="s">
        <v>74</v>
      </c>
      <c r="C61" s="10" t="s">
        <v>73</v>
      </c>
      <c r="D61" s="10" t="s">
        <v>19</v>
      </c>
      <c r="E61" s="19">
        <v>3500000</v>
      </c>
      <c r="F61" s="28">
        <v>3623.5535</v>
      </c>
      <c r="G61" s="18">
        <v>4.1921666912549296E-2</v>
      </c>
      <c r="H61" s="17">
        <v>6.0580000000000002E-2</v>
      </c>
      <c r="I61" s="41"/>
    </row>
    <row r="62" spans="1:9" ht="13.35" customHeight="1">
      <c r="A62" s="13" t="s">
        <v>166</v>
      </c>
      <c r="B62" s="20" t="s">
        <v>347</v>
      </c>
      <c r="C62" s="10" t="s">
        <v>164</v>
      </c>
      <c r="D62" s="10" t="s">
        <v>34</v>
      </c>
      <c r="E62" s="19">
        <v>3500000</v>
      </c>
      <c r="F62" s="28">
        <v>3571.9425000000001</v>
      </c>
      <c r="G62" s="18">
        <v>4.132456819411625E-2</v>
      </c>
      <c r="H62" s="17">
        <v>6.5850000000000006E-2</v>
      </c>
      <c r="I62" s="41"/>
    </row>
    <row r="63" spans="1:9" ht="13.35" customHeight="1">
      <c r="A63" s="13" t="s">
        <v>165</v>
      </c>
      <c r="B63" s="20" t="s">
        <v>163</v>
      </c>
      <c r="C63" s="10" t="s">
        <v>162</v>
      </c>
      <c r="D63" s="10" t="s">
        <v>19</v>
      </c>
      <c r="E63" s="19">
        <v>2500000</v>
      </c>
      <c r="F63" s="28">
        <v>2604.6750000000002</v>
      </c>
      <c r="G63" s="18">
        <v>3.0134043216263909E-2</v>
      </c>
      <c r="H63" s="17">
        <v>5.9219000000000001E-2</v>
      </c>
      <c r="I63" s="41"/>
    </row>
    <row r="64" spans="1:9" ht="13.35" customHeight="1">
      <c r="A64" s="13" t="s">
        <v>87</v>
      </c>
      <c r="B64" s="20" t="s">
        <v>160</v>
      </c>
      <c r="C64" s="10" t="s">
        <v>159</v>
      </c>
      <c r="D64" s="10" t="s">
        <v>34</v>
      </c>
      <c r="E64" s="19">
        <v>2500000</v>
      </c>
      <c r="F64" s="28">
        <v>2568.48</v>
      </c>
      <c r="G64" s="18">
        <v>2.9715295505239433E-2</v>
      </c>
      <c r="H64" s="17">
        <v>7.2749999999999995E-2</v>
      </c>
      <c r="I64" s="41"/>
    </row>
    <row r="65" spans="1:9" ht="13.35" customHeight="1">
      <c r="A65" s="13" t="s">
        <v>161</v>
      </c>
      <c r="B65" s="20" t="s">
        <v>302</v>
      </c>
      <c r="C65" s="10" t="s">
        <v>303</v>
      </c>
      <c r="D65" s="10" t="s">
        <v>34</v>
      </c>
      <c r="E65" s="19">
        <v>2500000</v>
      </c>
      <c r="F65" s="28">
        <v>2556.3975</v>
      </c>
      <c r="G65" s="18">
        <v>2.9575510473647964E-2</v>
      </c>
      <c r="H65" s="17">
        <v>7.2900000000000006E-2</v>
      </c>
      <c r="I65" s="41"/>
    </row>
    <row r="66" spans="1:9" ht="13.35" customHeight="1">
      <c r="A66" s="13" t="s">
        <v>158</v>
      </c>
      <c r="B66" s="20" t="s">
        <v>307</v>
      </c>
      <c r="C66" s="10" t="s">
        <v>308</v>
      </c>
      <c r="D66" s="10" t="s">
        <v>34</v>
      </c>
      <c r="E66" s="19">
        <v>2500000</v>
      </c>
      <c r="F66" s="28">
        <v>2553.46</v>
      </c>
      <c r="G66" s="18">
        <v>2.9541525906687491E-2</v>
      </c>
      <c r="H66" s="17">
        <v>7.1150000000000005E-2</v>
      </c>
      <c r="I66" s="41"/>
    </row>
    <row r="67" spans="1:9" ht="13.35" customHeight="1">
      <c r="A67" s="13" t="s">
        <v>155</v>
      </c>
      <c r="B67" s="20" t="s">
        <v>364</v>
      </c>
      <c r="C67" s="10" t="s">
        <v>333</v>
      </c>
      <c r="D67" s="10" t="s">
        <v>34</v>
      </c>
      <c r="E67" s="19">
        <v>2500000</v>
      </c>
      <c r="F67" s="28">
        <v>2550.8449999999998</v>
      </c>
      <c r="G67" s="18">
        <v>2.9511272411333739E-2</v>
      </c>
      <c r="H67" s="17">
        <v>6.6100000000000006E-2</v>
      </c>
      <c r="I67" s="41"/>
    </row>
    <row r="68" spans="1:9" ht="13.35" customHeight="1">
      <c r="A68" s="13" t="s">
        <v>154</v>
      </c>
      <c r="B68" s="20" t="s">
        <v>450</v>
      </c>
      <c r="C68" s="10" t="s">
        <v>149</v>
      </c>
      <c r="D68" s="10" t="s">
        <v>34</v>
      </c>
      <c r="E68" s="19">
        <v>2500000</v>
      </c>
      <c r="F68" s="28">
        <v>2548.1350000000002</v>
      </c>
      <c r="G68" s="18">
        <v>2.9479919840622971E-2</v>
      </c>
      <c r="H68" s="17">
        <v>6.6600000000000006E-2</v>
      </c>
      <c r="I68" s="41"/>
    </row>
    <row r="69" spans="1:9" ht="13.35" customHeight="1">
      <c r="A69" s="13" t="s">
        <v>67</v>
      </c>
      <c r="B69" s="20" t="s">
        <v>322</v>
      </c>
      <c r="C69" s="10" t="s">
        <v>71</v>
      </c>
      <c r="D69" s="10" t="s">
        <v>34</v>
      </c>
      <c r="E69" s="19">
        <v>2500000</v>
      </c>
      <c r="F69" s="28">
        <v>2494.4025000000001</v>
      </c>
      <c r="G69" s="18">
        <v>2.8858277034085531E-2</v>
      </c>
      <c r="H69" s="17">
        <v>6.6299999999999998E-2</v>
      </c>
      <c r="I69" s="41"/>
    </row>
    <row r="70" spans="1:9" ht="13.35" customHeight="1">
      <c r="A70" s="13" t="s">
        <v>153</v>
      </c>
      <c r="B70" s="20" t="s">
        <v>344</v>
      </c>
      <c r="C70" s="10" t="s">
        <v>345</v>
      </c>
      <c r="D70" s="10" t="s">
        <v>19</v>
      </c>
      <c r="E70" s="19">
        <v>2500000</v>
      </c>
      <c r="F70" s="28">
        <v>2473.0275000000001</v>
      </c>
      <c r="G70" s="18">
        <v>2.8610985078756118E-2</v>
      </c>
      <c r="H70" s="17">
        <v>6.5877000000000005E-2</v>
      </c>
      <c r="I70" s="41"/>
    </row>
    <row r="71" spans="1:9" ht="13.35" customHeight="1">
      <c r="A71" s="13" t="s">
        <v>150</v>
      </c>
      <c r="B71" s="20" t="s">
        <v>152</v>
      </c>
      <c r="C71" s="10" t="s">
        <v>151</v>
      </c>
      <c r="D71" s="10" t="s">
        <v>19</v>
      </c>
      <c r="E71" s="19">
        <v>2000000</v>
      </c>
      <c r="F71" s="28">
        <v>2096.348</v>
      </c>
      <c r="G71" s="18">
        <v>2.4253099226709054E-2</v>
      </c>
      <c r="H71" s="17">
        <v>6.2935000000000005E-2</v>
      </c>
      <c r="I71" s="41"/>
    </row>
    <row r="72" spans="1:9" ht="13.35" customHeight="1">
      <c r="A72" s="13" t="s">
        <v>148</v>
      </c>
      <c r="B72" s="20" t="s">
        <v>325</v>
      </c>
      <c r="C72" s="10" t="s">
        <v>147</v>
      </c>
      <c r="D72" s="10" t="s">
        <v>34</v>
      </c>
      <c r="E72" s="19">
        <v>2000000</v>
      </c>
      <c r="F72" s="28">
        <v>2035.82</v>
      </c>
      <c r="G72" s="18">
        <v>2.3552837824501863E-2</v>
      </c>
      <c r="H72" s="17">
        <v>6.7049999999999998E-2</v>
      </c>
      <c r="I72" s="41"/>
    </row>
    <row r="73" spans="1:9" ht="13.35" customHeight="1">
      <c r="A73" s="13" t="s">
        <v>33</v>
      </c>
      <c r="B73" s="20" t="s">
        <v>294</v>
      </c>
      <c r="C73" s="10" t="s">
        <v>295</v>
      </c>
      <c r="D73" s="10" t="s">
        <v>56</v>
      </c>
      <c r="E73" s="19">
        <v>2000000</v>
      </c>
      <c r="F73" s="28">
        <v>2031.828</v>
      </c>
      <c r="G73" s="18">
        <v>2.3506653521078471E-2</v>
      </c>
      <c r="H73" s="17">
        <v>6.9800000000000001E-2</v>
      </c>
      <c r="I73" s="41"/>
    </row>
    <row r="74" spans="1:9" ht="13.35" customHeight="1">
      <c r="A74" s="13" t="s">
        <v>146</v>
      </c>
      <c r="B74" s="20" t="s">
        <v>359</v>
      </c>
      <c r="C74" s="10" t="s">
        <v>145</v>
      </c>
      <c r="D74" s="10" t="s">
        <v>34</v>
      </c>
      <c r="E74" s="19">
        <v>1500000</v>
      </c>
      <c r="F74" s="28">
        <v>1522.095</v>
      </c>
      <c r="G74" s="18">
        <v>1.7609443216239726E-2</v>
      </c>
      <c r="H74" s="17">
        <v>6.8000000000000005E-2</v>
      </c>
      <c r="I74" s="41"/>
    </row>
    <row r="75" spans="1:9" ht="13.35" customHeight="1">
      <c r="A75" s="13" t="s">
        <v>144</v>
      </c>
      <c r="B75" s="20" t="s">
        <v>311</v>
      </c>
      <c r="C75" s="10" t="s">
        <v>143</v>
      </c>
      <c r="D75" s="10" t="s">
        <v>34</v>
      </c>
      <c r="E75" s="19">
        <v>1500000</v>
      </c>
      <c r="F75" s="28">
        <v>1505.2215000000001</v>
      </c>
      <c r="G75" s="18">
        <v>1.7414230079011616E-2</v>
      </c>
      <c r="H75" s="17">
        <v>6.6900000000000001E-2</v>
      </c>
      <c r="I75" s="41"/>
    </row>
    <row r="76" spans="1:9" ht="13.35" customHeight="1">
      <c r="A76" s="13" t="s">
        <v>42</v>
      </c>
      <c r="B76" s="20" t="s">
        <v>382</v>
      </c>
      <c r="C76" s="10" t="s">
        <v>383</v>
      </c>
      <c r="D76" s="10" t="s">
        <v>34</v>
      </c>
      <c r="E76" s="19">
        <v>1100000</v>
      </c>
      <c r="F76" s="28">
        <v>1168.6080999999999</v>
      </c>
      <c r="G76" s="18">
        <v>1.3519877523405437E-2</v>
      </c>
      <c r="H76" s="17">
        <v>6.8412000000000001E-2</v>
      </c>
      <c r="I76" s="41"/>
    </row>
    <row r="77" spans="1:9" ht="13.35" customHeight="1">
      <c r="A77" s="13" t="s">
        <v>39</v>
      </c>
      <c r="B77" s="20" t="s">
        <v>44</v>
      </c>
      <c r="C77" s="10" t="s">
        <v>43</v>
      </c>
      <c r="D77" s="10" t="s">
        <v>16</v>
      </c>
      <c r="E77" s="19">
        <v>1000000</v>
      </c>
      <c r="F77" s="28">
        <v>1035.6279999999999</v>
      </c>
      <c r="G77" s="18">
        <v>1.1981402250942233E-2</v>
      </c>
      <c r="H77" s="17">
        <v>7.4649999999999994E-2</v>
      </c>
      <c r="I77" s="41"/>
    </row>
    <row r="78" spans="1:9" ht="13.35" customHeight="1">
      <c r="A78" s="13" t="s">
        <v>140</v>
      </c>
      <c r="B78" s="20" t="s">
        <v>41</v>
      </c>
      <c r="C78" s="10" t="s">
        <v>40</v>
      </c>
      <c r="D78" s="10" t="s">
        <v>34</v>
      </c>
      <c r="E78" s="19">
        <v>1000000</v>
      </c>
      <c r="F78" s="28">
        <v>1027.9390000000001</v>
      </c>
      <c r="G78" s="18">
        <v>1.1892446562309349E-2</v>
      </c>
      <c r="H78" s="17">
        <v>6.9400000000000003E-2</v>
      </c>
      <c r="I78" s="41"/>
    </row>
    <row r="79" spans="1:9" ht="13.35" customHeight="1">
      <c r="A79" s="13" t="s">
        <v>51</v>
      </c>
      <c r="B79" s="20" t="s">
        <v>142</v>
      </c>
      <c r="C79" s="10" t="s">
        <v>141</v>
      </c>
      <c r="D79" s="10" t="s">
        <v>34</v>
      </c>
      <c r="E79" s="19">
        <v>1000000</v>
      </c>
      <c r="F79" s="28">
        <v>1023.495</v>
      </c>
      <c r="G79" s="18">
        <v>1.18410329740294E-2</v>
      </c>
      <c r="H79" s="17">
        <v>6.8349999999999994E-2</v>
      </c>
      <c r="I79" s="41"/>
    </row>
    <row r="80" spans="1:9" ht="13.35" customHeight="1">
      <c r="A80" s="13" t="s">
        <v>38</v>
      </c>
      <c r="B80" s="20" t="s">
        <v>348</v>
      </c>
      <c r="C80" s="10" t="s">
        <v>349</v>
      </c>
      <c r="D80" s="10" t="s">
        <v>19</v>
      </c>
      <c r="E80" s="19">
        <v>1000000</v>
      </c>
      <c r="F80" s="28">
        <v>1017.201</v>
      </c>
      <c r="G80" s="18">
        <v>1.1768216339323279E-2</v>
      </c>
      <c r="H80" s="17">
        <v>6.6400000000000001E-2</v>
      </c>
      <c r="I80" s="41"/>
    </row>
    <row r="81" spans="1:9" ht="13.35" customHeight="1">
      <c r="A81" s="13" t="s">
        <v>36</v>
      </c>
      <c r="B81" s="20" t="s">
        <v>451</v>
      </c>
      <c r="C81" s="10" t="s">
        <v>138</v>
      </c>
      <c r="D81" s="10" t="s">
        <v>34</v>
      </c>
      <c r="E81" s="19">
        <v>1000000</v>
      </c>
      <c r="F81" s="28">
        <v>1006.835</v>
      </c>
      <c r="G81" s="18">
        <v>1.1648289864051012E-2</v>
      </c>
      <c r="H81" s="17">
        <v>7.0342000000000002E-2</v>
      </c>
      <c r="I81" s="41"/>
    </row>
    <row r="82" spans="1:9" ht="13.35" customHeight="1">
      <c r="A82" s="13" t="s">
        <v>139</v>
      </c>
      <c r="B82" s="20" t="s">
        <v>390</v>
      </c>
      <c r="C82" s="10" t="s">
        <v>35</v>
      </c>
      <c r="D82" s="10" t="s">
        <v>34</v>
      </c>
      <c r="E82" s="19">
        <v>1000000</v>
      </c>
      <c r="F82" s="28">
        <v>999.8</v>
      </c>
      <c r="G82" s="18">
        <v>1.1566900441560139E-2</v>
      </c>
      <c r="H82" s="17">
        <v>6.5750000000000003E-2</v>
      </c>
      <c r="I82" s="41"/>
    </row>
    <row r="83" spans="1:9" ht="13.35" customHeight="1">
      <c r="A83" s="13" t="s">
        <v>135</v>
      </c>
      <c r="B83" s="20" t="s">
        <v>360</v>
      </c>
      <c r="C83" s="10" t="s">
        <v>361</v>
      </c>
      <c r="D83" s="10" t="s">
        <v>19</v>
      </c>
      <c r="E83" s="19">
        <v>1000000</v>
      </c>
      <c r="F83" s="28">
        <v>991.38099999999997</v>
      </c>
      <c r="G83" s="18">
        <v>1.1469499226499633E-2</v>
      </c>
      <c r="H83" s="17">
        <v>6.8864999999999996E-2</v>
      </c>
      <c r="I83" s="41"/>
    </row>
    <row r="84" spans="1:9" ht="13.35" customHeight="1">
      <c r="A84" s="13" t="s">
        <v>137</v>
      </c>
      <c r="B84" s="20" t="s">
        <v>323</v>
      </c>
      <c r="C84" s="10" t="s">
        <v>324</v>
      </c>
      <c r="D84" s="10" t="s">
        <v>19</v>
      </c>
      <c r="E84" s="19">
        <v>500000</v>
      </c>
      <c r="F84" s="28">
        <v>518.21349999999995</v>
      </c>
      <c r="G84" s="18">
        <v>5.9953230265777403E-3</v>
      </c>
      <c r="H84" s="17">
        <v>6.6399E-2</v>
      </c>
      <c r="I84" s="41"/>
    </row>
    <row r="85" spans="1:9" ht="13.35" customHeight="1">
      <c r="A85" s="13" t="s">
        <v>18</v>
      </c>
      <c r="B85" s="20" t="s">
        <v>157</v>
      </c>
      <c r="C85" s="10" t="s">
        <v>156</v>
      </c>
      <c r="D85" s="10" t="s">
        <v>19</v>
      </c>
      <c r="E85" s="19">
        <v>500000</v>
      </c>
      <c r="F85" s="28">
        <v>514.99950000000001</v>
      </c>
      <c r="G85" s="18">
        <v>5.9581395718676248E-3</v>
      </c>
      <c r="H85" s="17">
        <v>5.8283000000000001E-2</v>
      </c>
      <c r="I85" s="41"/>
    </row>
    <row r="86" spans="1:9" ht="13.35" customHeight="1">
      <c r="A86" s="1"/>
      <c r="B86" s="20" t="s">
        <v>452</v>
      </c>
      <c r="C86" s="10" t="s">
        <v>453</v>
      </c>
      <c r="D86" s="10" t="s">
        <v>19</v>
      </c>
      <c r="E86" s="19">
        <v>500000</v>
      </c>
      <c r="F86" s="28">
        <v>497.82049999999998</v>
      </c>
      <c r="G86" s="18">
        <v>5.7593920396756242E-3</v>
      </c>
      <c r="H86" s="17">
        <v>6.2075999999999999E-2</v>
      </c>
      <c r="I86" s="41"/>
    </row>
    <row r="87" spans="1:9" ht="13.35" customHeight="1">
      <c r="A87" s="1"/>
      <c r="B87" s="20" t="s">
        <v>391</v>
      </c>
      <c r="C87" s="10" t="s">
        <v>392</v>
      </c>
      <c r="D87" s="10" t="s">
        <v>19</v>
      </c>
      <c r="E87" s="19">
        <v>500000</v>
      </c>
      <c r="F87" s="28">
        <v>488.52100000000002</v>
      </c>
      <c r="G87" s="18">
        <v>5.6518041314376878E-3</v>
      </c>
      <c r="H87" s="17">
        <v>7.3636999999999994E-2</v>
      </c>
      <c r="I87" s="41"/>
    </row>
    <row r="88" spans="1:9" ht="13.35" customHeight="1">
      <c r="A88" s="1"/>
      <c r="B88" s="20" t="s">
        <v>312</v>
      </c>
      <c r="C88" s="10" t="s">
        <v>17</v>
      </c>
      <c r="D88" s="10" t="s">
        <v>16</v>
      </c>
      <c r="E88" s="19">
        <v>400000</v>
      </c>
      <c r="F88" s="28">
        <v>412.10599999999999</v>
      </c>
      <c r="G88" s="18">
        <v>4.7677426218939618E-3</v>
      </c>
      <c r="H88" s="17">
        <v>7.4700000000000003E-2</v>
      </c>
      <c r="I88" s="41"/>
    </row>
    <row r="89" spans="1:9" ht="13.35" customHeight="1">
      <c r="A89" s="1"/>
      <c r="B89" s="20" t="s">
        <v>454</v>
      </c>
      <c r="C89" s="10" t="s">
        <v>455</v>
      </c>
      <c r="D89" s="10" t="s">
        <v>37</v>
      </c>
      <c r="E89" s="19">
        <v>100000</v>
      </c>
      <c r="F89" s="28">
        <v>101.4389</v>
      </c>
      <c r="G89" s="18">
        <v>1.1735683708755499E-3</v>
      </c>
      <c r="H89" s="17">
        <v>7.8549999999999995E-2</v>
      </c>
      <c r="I89" s="41"/>
    </row>
    <row r="90" spans="1:9" ht="13.35" customHeight="1">
      <c r="A90" s="1"/>
      <c r="B90" s="20" t="s">
        <v>424</v>
      </c>
      <c r="C90" s="10" t="s">
        <v>384</v>
      </c>
      <c r="D90" s="10" t="s">
        <v>34</v>
      </c>
      <c r="E90" s="19">
        <v>100000</v>
      </c>
      <c r="F90" s="28">
        <v>99.958600000000004</v>
      </c>
      <c r="G90" s="18">
        <v>1.1564424629703274E-3</v>
      </c>
      <c r="H90" s="17">
        <v>6.7799999999999999E-2</v>
      </c>
      <c r="I90" s="41"/>
    </row>
    <row r="91" spans="1:9">
      <c r="A91" s="1"/>
      <c r="B91" s="16" t="s">
        <v>8</v>
      </c>
      <c r="C91" s="10"/>
      <c r="D91" s="10"/>
      <c r="E91" s="10"/>
      <c r="F91" s="29">
        <v>47640.176099999997</v>
      </c>
      <c r="G91" s="9">
        <v>0.5511594058482624</v>
      </c>
      <c r="H91" s="8"/>
      <c r="I91" s="41"/>
    </row>
    <row r="92" spans="1:9" ht="18" customHeight="1">
      <c r="A92" s="13" t="s">
        <v>124</v>
      </c>
      <c r="B92" s="12" t="s">
        <v>9</v>
      </c>
      <c r="C92" s="11"/>
      <c r="D92" s="11"/>
      <c r="E92" s="11"/>
      <c r="F92" s="15" t="s">
        <v>7</v>
      </c>
      <c r="G92" s="15" t="s">
        <v>7</v>
      </c>
      <c r="H92" s="8"/>
      <c r="I92" s="41"/>
    </row>
    <row r="93" spans="1:9">
      <c r="A93" s="1"/>
      <c r="B93" s="12" t="s">
        <v>8</v>
      </c>
      <c r="C93" s="11"/>
      <c r="D93" s="11"/>
      <c r="E93" s="11"/>
      <c r="F93" s="15" t="s">
        <v>7</v>
      </c>
      <c r="G93" s="15" t="s">
        <v>7</v>
      </c>
      <c r="H93" s="8"/>
      <c r="I93" s="41"/>
    </row>
    <row r="94" spans="1:9">
      <c r="A94" s="1"/>
      <c r="B94" s="12" t="s">
        <v>6</v>
      </c>
      <c r="C94" s="14"/>
      <c r="D94" s="11"/>
      <c r="E94" s="14"/>
      <c r="F94" s="29">
        <v>47640.176099999997</v>
      </c>
      <c r="G94" s="9">
        <v>0.5511594058482624</v>
      </c>
      <c r="H94" s="8"/>
      <c r="I94" s="41"/>
    </row>
    <row r="95" spans="1:9">
      <c r="B95" s="16" t="s">
        <v>386</v>
      </c>
      <c r="C95" s="10"/>
      <c r="D95" s="10"/>
      <c r="E95" s="10"/>
      <c r="F95" s="10"/>
      <c r="G95" s="22"/>
      <c r="H95" s="21"/>
      <c r="I95" s="41"/>
    </row>
    <row r="96" spans="1:9">
      <c r="B96" s="20" t="s">
        <v>387</v>
      </c>
      <c r="C96" s="10"/>
      <c r="D96" s="10" t="s">
        <v>2</v>
      </c>
      <c r="E96" s="19"/>
      <c r="F96" s="28">
        <v>708.77333329999999</v>
      </c>
      <c r="G96" s="18">
        <v>8.1999505720282279E-3</v>
      </c>
      <c r="H96" s="17"/>
      <c r="I96" s="41"/>
    </row>
    <row r="97" spans="2:9">
      <c r="B97" s="20" t="s">
        <v>388</v>
      </c>
      <c r="C97" s="10"/>
      <c r="D97" s="10" t="s">
        <v>2</v>
      </c>
      <c r="E97" s="19"/>
      <c r="F97" s="28">
        <v>270</v>
      </c>
      <c r="G97" s="18">
        <v>3.1236878567925961E-3</v>
      </c>
      <c r="H97" s="17"/>
      <c r="I97" s="41"/>
    </row>
    <row r="98" spans="2:9">
      <c r="B98" s="16" t="s">
        <v>8</v>
      </c>
      <c r="C98" s="10"/>
      <c r="D98" s="10"/>
      <c r="E98" s="10"/>
      <c r="F98" s="29">
        <v>978.77333329999999</v>
      </c>
      <c r="G98" s="9">
        <v>1.1323638428820823E-2</v>
      </c>
      <c r="H98" s="8"/>
      <c r="I98" s="41"/>
    </row>
    <row r="99" spans="2:9">
      <c r="B99" s="12" t="s">
        <v>9</v>
      </c>
      <c r="C99" s="11"/>
      <c r="D99" s="11"/>
      <c r="E99" s="11"/>
      <c r="F99" s="15" t="s">
        <v>7</v>
      </c>
      <c r="G99" s="15" t="s">
        <v>7</v>
      </c>
      <c r="H99" s="8"/>
      <c r="I99" s="41"/>
    </row>
    <row r="100" spans="2:9">
      <c r="B100" s="12" t="s">
        <v>8</v>
      </c>
      <c r="C100" s="11"/>
      <c r="D100" s="11"/>
      <c r="E100" s="11"/>
      <c r="F100" s="15" t="s">
        <v>7</v>
      </c>
      <c r="G100" s="15" t="s">
        <v>7</v>
      </c>
      <c r="H100" s="8"/>
      <c r="I100" s="41"/>
    </row>
    <row r="101" spans="2:9">
      <c r="B101" s="12" t="s">
        <v>6</v>
      </c>
      <c r="C101" s="14"/>
      <c r="D101" s="11"/>
      <c r="E101" s="14"/>
      <c r="F101" s="29">
        <v>978.77333329999999</v>
      </c>
      <c r="G101" s="9">
        <v>1.1323638428820823E-2</v>
      </c>
      <c r="H101" s="8"/>
      <c r="I101" s="41"/>
    </row>
    <row r="102" spans="2:9">
      <c r="B102" s="12" t="s">
        <v>4</v>
      </c>
      <c r="C102" s="10"/>
      <c r="D102" s="11"/>
      <c r="E102" s="10"/>
      <c r="F102" s="29">
        <v>1309.3925932718362</v>
      </c>
      <c r="G102" s="9">
        <v>1.5148643493990374E-2</v>
      </c>
      <c r="H102" s="8"/>
      <c r="I102" s="41"/>
    </row>
    <row r="103" spans="2:9" ht="15.75" thickBot="1">
      <c r="B103" s="7" t="s">
        <v>3</v>
      </c>
      <c r="C103" s="6"/>
      <c r="D103" s="6"/>
      <c r="E103" s="6"/>
      <c r="F103" s="30">
        <v>86436.293374471832</v>
      </c>
      <c r="G103" s="5">
        <v>1</v>
      </c>
      <c r="H103" s="4"/>
      <c r="I103" s="42"/>
    </row>
    <row r="104" spans="2:9">
      <c r="B104" s="3"/>
      <c r="C104" s="1"/>
      <c r="D104" s="1"/>
      <c r="E104" s="1"/>
      <c r="F104" s="1"/>
      <c r="G104" s="1"/>
      <c r="H104" s="1"/>
    </row>
    <row r="105" spans="2:9" ht="36">
      <c r="B105" s="3" t="s">
        <v>469</v>
      </c>
      <c r="C105" s="1"/>
      <c r="D105" s="1"/>
      <c r="E105" s="1"/>
      <c r="F105" s="1"/>
      <c r="G105" s="1"/>
      <c r="H105" s="1"/>
    </row>
    <row r="106" spans="2:9">
      <c r="B106" s="2" t="s">
        <v>1</v>
      </c>
      <c r="C106" s="1"/>
      <c r="D106" s="1"/>
      <c r="E106" s="1"/>
      <c r="F106" s="1"/>
      <c r="G106" s="1"/>
      <c r="H106" s="1"/>
    </row>
    <row r="107" spans="2:9" ht="15.75" thickBot="1">
      <c r="B107" s="2" t="s">
        <v>2</v>
      </c>
      <c r="C107" s="1"/>
      <c r="D107" s="1"/>
      <c r="E107" s="1"/>
      <c r="F107" s="1"/>
      <c r="G107" s="1"/>
      <c r="H107" s="1"/>
    </row>
    <row r="108" spans="2:9" ht="15.75" thickBot="1">
      <c r="B108" s="44" t="s">
        <v>456</v>
      </c>
      <c r="C108" s="45"/>
      <c r="D108" s="1"/>
      <c r="E108" s="1"/>
      <c r="F108" s="1"/>
      <c r="G108" s="1"/>
      <c r="H108" s="1"/>
    </row>
    <row r="109" spans="2:9" ht="50.25" thickBot="1">
      <c r="B109" s="32" t="s">
        <v>457</v>
      </c>
      <c r="C109" s="33" t="s">
        <v>288</v>
      </c>
      <c r="D109" s="1"/>
      <c r="E109" s="1"/>
      <c r="F109" s="1"/>
      <c r="G109" s="1"/>
      <c r="H109" s="1"/>
    </row>
    <row r="110" spans="2:9" ht="17.25" thickBot="1">
      <c r="B110" s="32" t="s">
        <v>458</v>
      </c>
      <c r="C110" s="34" t="s">
        <v>2</v>
      </c>
    </row>
    <row r="111" spans="2:9" ht="15.75" thickBot="1">
      <c r="B111" s="35" t="s">
        <v>2</v>
      </c>
      <c r="C111" s="34"/>
    </row>
    <row r="112" spans="2:9" ht="17.25" thickBot="1">
      <c r="B112" s="32" t="s">
        <v>459</v>
      </c>
      <c r="C112" s="36">
        <v>6.6698403227612196E-2</v>
      </c>
    </row>
    <row r="113" spans="2:8" ht="17.25" thickBot="1">
      <c r="B113" s="35" t="s">
        <v>460</v>
      </c>
      <c r="C113" s="33">
        <v>2.8865501672437679</v>
      </c>
    </row>
    <row r="114" spans="2:8" ht="17.25" thickBot="1">
      <c r="B114" s="32" t="s">
        <v>461</v>
      </c>
      <c r="C114" s="37"/>
    </row>
    <row r="115" spans="2:8" ht="17.25" thickBot="1">
      <c r="B115" s="32" t="s">
        <v>462</v>
      </c>
      <c r="C115" s="38">
        <v>3.0144364186288088</v>
      </c>
    </row>
    <row r="116" spans="2:8" ht="17.25" thickBot="1">
      <c r="B116" s="32" t="s">
        <v>463</v>
      </c>
      <c r="C116" s="38"/>
    </row>
    <row r="117" spans="2:8" ht="17.25" thickBot="1">
      <c r="B117" s="32" t="s">
        <v>464</v>
      </c>
      <c r="C117" s="38">
        <v>3.6606121693924796</v>
      </c>
    </row>
    <row r="118" spans="2:8" ht="17.25" thickBot="1">
      <c r="B118" s="32" t="s">
        <v>465</v>
      </c>
      <c r="C118" s="38"/>
    </row>
    <row r="119" spans="2:8" ht="17.25" thickBot="1">
      <c r="B119" s="32" t="s">
        <v>2</v>
      </c>
      <c r="C119" s="33" t="s">
        <v>2</v>
      </c>
    </row>
    <row r="120" spans="2:8" ht="17.25" thickBot="1">
      <c r="B120" s="32" t="s">
        <v>466</v>
      </c>
      <c r="C120" s="39">
        <v>45945</v>
      </c>
    </row>
    <row r="122" spans="2:8">
      <c r="B122" s="47" t="s">
        <v>472</v>
      </c>
      <c r="C122" s="77"/>
      <c r="E122" s="77"/>
      <c r="F122" s="77"/>
      <c r="G122" s="77"/>
      <c r="H122" s="49"/>
    </row>
    <row r="123" spans="2:8">
      <c r="B123" s="77"/>
      <c r="C123" s="77"/>
      <c r="D123" s="77"/>
      <c r="E123" s="77"/>
      <c r="G123" s="77"/>
      <c r="H123" s="49"/>
    </row>
    <row r="124" spans="2:8" ht="15.75" thickBot="1">
      <c r="B124" s="50" t="s">
        <v>473</v>
      </c>
      <c r="C124" s="77"/>
      <c r="D124" s="77"/>
      <c r="E124" s="77"/>
      <c r="F124" s="77"/>
      <c r="G124" s="77"/>
      <c r="H124" s="49"/>
    </row>
    <row r="125" spans="2:8" ht="15.75" thickBot="1">
      <c r="B125" s="51" t="s">
        <v>480</v>
      </c>
      <c r="C125" s="78"/>
      <c r="D125" s="79"/>
      <c r="E125" s="80"/>
      <c r="F125" s="81"/>
      <c r="G125" s="79"/>
      <c r="H125" s="49"/>
    </row>
    <row r="126" spans="2:8" ht="147.94999999999999" customHeight="1" thickBot="1">
      <c r="B126" s="82" t="s">
        <v>481</v>
      </c>
      <c r="C126" s="83"/>
      <c r="D126" s="84"/>
      <c r="E126" s="85"/>
      <c r="F126" s="86"/>
      <c r="G126" s="84"/>
      <c r="H126" s="49"/>
    </row>
    <row r="127" spans="2:8">
      <c r="B127" s="87" t="s">
        <v>476</v>
      </c>
      <c r="C127" s="87"/>
      <c r="D127" s="87"/>
      <c r="E127" s="77"/>
      <c r="F127" s="77"/>
      <c r="G127" s="77"/>
      <c r="H127" s="49"/>
    </row>
  </sheetData>
  <mergeCells count="5">
    <mergeCell ref="B108:C108"/>
    <mergeCell ref="B1:D1"/>
    <mergeCell ref="C125:D126"/>
    <mergeCell ref="E125:G126"/>
    <mergeCell ref="B127:D127"/>
  </mergeCells>
  <conditionalFormatting sqref="F89">
    <cfRule type="cellIs" dxfId="1" priority="2" operator="equal">
      <formula>TRUE</formula>
    </cfRule>
  </conditionalFormatting>
  <conditionalFormatting sqref="F95">
    <cfRule type="cellIs" dxfId="0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0462-C3C0-42E2-9604-6005DF8ED8FC}">
  <dimension ref="B1:I46"/>
  <sheetViews>
    <sheetView topLeftCell="A41" workbookViewId="0">
      <selection activeCell="D40" sqref="D40"/>
    </sheetView>
  </sheetViews>
  <sheetFormatPr defaultRowHeight="15"/>
  <cols>
    <col min="1" max="1" width="7" customWidth="1"/>
    <col min="2" max="2" width="68.7109375" customWidth="1"/>
    <col min="3" max="3" width="15" customWidth="1"/>
    <col min="4" max="4" width="34" customWidth="1"/>
    <col min="5" max="8" width="16.5703125" customWidth="1"/>
    <col min="9" max="9" width="11.5703125" customWidth="1"/>
  </cols>
  <sheetData>
    <row r="1" spans="2:9">
      <c r="B1" s="88" t="s">
        <v>482</v>
      </c>
      <c r="C1" s="88"/>
      <c r="D1" s="88"/>
      <c r="E1" s="88"/>
      <c r="F1" s="88"/>
      <c r="G1" s="88"/>
      <c r="H1" s="1"/>
    </row>
    <row r="2" spans="2:9">
      <c r="B2" s="31"/>
      <c r="C2" s="1"/>
      <c r="D2" s="1"/>
      <c r="E2" s="1"/>
      <c r="F2" s="1"/>
      <c r="G2" s="1"/>
      <c r="H2" s="1"/>
    </row>
    <row r="3" spans="2:9" ht="15.75" thickBot="1">
      <c r="B3" s="27" t="s">
        <v>427</v>
      </c>
      <c r="C3" s="1"/>
      <c r="D3" s="1"/>
      <c r="E3" s="1"/>
      <c r="F3" s="1"/>
      <c r="G3" s="1"/>
      <c r="H3" s="1"/>
    </row>
    <row r="4" spans="2:9" ht="36.75" thickBot="1">
      <c r="B4" s="26" t="s">
        <v>106</v>
      </c>
      <c r="C4" s="25" t="s">
        <v>105</v>
      </c>
      <c r="D4" s="24" t="s">
        <v>136</v>
      </c>
      <c r="E4" s="24" t="s">
        <v>103</v>
      </c>
      <c r="F4" s="24" t="s">
        <v>102</v>
      </c>
      <c r="G4" s="24" t="s">
        <v>101</v>
      </c>
      <c r="H4" s="23" t="s">
        <v>100</v>
      </c>
      <c r="I4" s="40" t="s">
        <v>468</v>
      </c>
    </row>
    <row r="5" spans="2:9">
      <c r="B5" s="16" t="s">
        <v>133</v>
      </c>
      <c r="C5" s="10"/>
      <c r="D5" s="10"/>
      <c r="E5" s="10"/>
      <c r="F5" s="10"/>
      <c r="G5" s="22"/>
      <c r="H5" s="21"/>
      <c r="I5" s="41"/>
    </row>
    <row r="6" spans="2:9">
      <c r="B6" s="16" t="s">
        <v>107</v>
      </c>
      <c r="C6" s="10"/>
      <c r="D6" s="10"/>
      <c r="E6" s="10"/>
      <c r="F6" s="10"/>
      <c r="G6" s="22"/>
      <c r="H6" s="21"/>
      <c r="I6" s="41"/>
    </row>
    <row r="7" spans="2:9">
      <c r="B7" s="20" t="s">
        <v>425</v>
      </c>
      <c r="C7" s="10" t="s">
        <v>426</v>
      </c>
      <c r="D7" s="10" t="s">
        <v>19</v>
      </c>
      <c r="E7" s="19">
        <v>500000</v>
      </c>
      <c r="F7" s="28">
        <v>499.48250000000002</v>
      </c>
      <c r="G7" s="18">
        <v>1.9586171965209474E-2</v>
      </c>
      <c r="H7" s="17">
        <v>5.3999999999999999E-2</v>
      </c>
      <c r="I7" s="41"/>
    </row>
    <row r="8" spans="2:9">
      <c r="B8" s="16" t="s">
        <v>8</v>
      </c>
      <c r="C8" s="10"/>
      <c r="D8" s="10"/>
      <c r="E8" s="10"/>
      <c r="F8" s="29">
        <v>499.48250000000002</v>
      </c>
      <c r="G8" s="9">
        <v>1.9586171965209474E-2</v>
      </c>
      <c r="H8" s="8"/>
      <c r="I8" s="41"/>
    </row>
    <row r="9" spans="2:9">
      <c r="B9" s="12" t="s">
        <v>6</v>
      </c>
      <c r="C9" s="14"/>
      <c r="D9" s="11"/>
      <c r="E9" s="14"/>
      <c r="F9" s="29">
        <v>499.48250000000002</v>
      </c>
      <c r="G9" s="9">
        <v>1.9586171965209474E-2</v>
      </c>
      <c r="H9" s="8"/>
      <c r="I9" s="41"/>
    </row>
    <row r="10" spans="2:9">
      <c r="B10" s="16" t="s">
        <v>386</v>
      </c>
      <c r="C10" s="10"/>
      <c r="D10" s="10"/>
      <c r="E10" s="10"/>
      <c r="F10" s="10"/>
      <c r="G10" s="22"/>
      <c r="H10" s="21"/>
      <c r="I10" s="41"/>
    </row>
    <row r="11" spans="2:9">
      <c r="B11" s="20" t="s">
        <v>387</v>
      </c>
      <c r="C11" s="10"/>
      <c r="D11" s="10" t="s">
        <v>2</v>
      </c>
      <c r="E11" s="19"/>
      <c r="F11" s="28">
        <v>8521.0499999999993</v>
      </c>
      <c r="G11" s="18">
        <v>0.33413533131620871</v>
      </c>
      <c r="H11" s="17"/>
      <c r="I11" s="41"/>
    </row>
    <row r="12" spans="2:9">
      <c r="B12" s="20" t="s">
        <v>387</v>
      </c>
      <c r="C12" s="10"/>
      <c r="D12" s="10" t="s">
        <v>2</v>
      </c>
      <c r="E12" s="19"/>
      <c r="F12" s="28">
        <v>5470.5591666999999</v>
      </c>
      <c r="G12" s="18">
        <v>0.21451664990232741</v>
      </c>
      <c r="H12" s="17"/>
      <c r="I12" s="41"/>
    </row>
    <row r="13" spans="2:9">
      <c r="B13" s="20" t="s">
        <v>387</v>
      </c>
      <c r="C13" s="10"/>
      <c r="D13" s="10" t="s">
        <v>2</v>
      </c>
      <c r="E13" s="19"/>
      <c r="F13" s="28">
        <v>5290.6125000000002</v>
      </c>
      <c r="G13" s="18">
        <v>0.20746041398104401</v>
      </c>
      <c r="H13" s="17"/>
      <c r="I13" s="41"/>
    </row>
    <row r="14" spans="2:9">
      <c r="B14" s="20" t="s">
        <v>387</v>
      </c>
      <c r="C14" s="10"/>
      <c r="D14" s="10" t="s">
        <v>2</v>
      </c>
      <c r="E14" s="19"/>
      <c r="F14" s="28">
        <v>4592.1027777999998</v>
      </c>
      <c r="G14" s="18">
        <v>0.18006980162049105</v>
      </c>
      <c r="H14" s="17"/>
      <c r="I14" s="41"/>
    </row>
    <row r="15" spans="2:9">
      <c r="B15" s="20" t="s">
        <v>387</v>
      </c>
      <c r="C15" s="10"/>
      <c r="D15" s="10" t="s">
        <v>2</v>
      </c>
      <c r="E15" s="19"/>
      <c r="F15" s="28">
        <v>1004.8958333</v>
      </c>
      <c r="G15" s="18">
        <v>3.9404909277374632E-2</v>
      </c>
      <c r="H15" s="17"/>
      <c r="I15" s="41"/>
    </row>
    <row r="16" spans="2:9">
      <c r="B16" s="20" t="s">
        <v>387</v>
      </c>
      <c r="C16" s="10"/>
      <c r="D16" s="10" t="s">
        <v>2</v>
      </c>
      <c r="E16" s="19"/>
      <c r="F16" s="28">
        <v>111.3786667</v>
      </c>
      <c r="G16" s="18">
        <v>4.3674837842005484E-3</v>
      </c>
      <c r="H16" s="17"/>
      <c r="I16" s="41"/>
    </row>
    <row r="17" spans="2:9">
      <c r="B17" s="20" t="s">
        <v>388</v>
      </c>
      <c r="C17" s="10"/>
      <c r="D17" s="10" t="s">
        <v>2</v>
      </c>
      <c r="E17" s="19"/>
      <c r="F17" s="28">
        <v>7</v>
      </c>
      <c r="G17" s="18">
        <v>2.7449050518579994E-4</v>
      </c>
      <c r="H17" s="17"/>
      <c r="I17" s="41"/>
    </row>
    <row r="18" spans="2:9">
      <c r="B18" s="16" t="s">
        <v>8</v>
      </c>
      <c r="C18" s="10"/>
      <c r="D18" s="10"/>
      <c r="E18" s="10"/>
      <c r="F18" s="29">
        <v>24997.598944500001</v>
      </c>
      <c r="G18" s="9">
        <v>0.9802290803868321</v>
      </c>
      <c r="H18" s="8"/>
      <c r="I18" s="41"/>
    </row>
    <row r="19" spans="2:9">
      <c r="B19" s="12" t="s">
        <v>6</v>
      </c>
      <c r="C19" s="14"/>
      <c r="D19" s="11"/>
      <c r="E19" s="14"/>
      <c r="F19" s="29">
        <v>24997.598944500001</v>
      </c>
      <c r="G19" s="9">
        <v>0.9802290803868321</v>
      </c>
      <c r="H19" s="8"/>
      <c r="I19" s="41"/>
    </row>
    <row r="20" spans="2:9">
      <c r="B20" s="12" t="s">
        <v>4</v>
      </c>
      <c r="C20" s="10"/>
      <c r="D20" s="11"/>
      <c r="E20" s="10"/>
      <c r="F20" s="29">
        <v>4.7113962460498797</v>
      </c>
      <c r="G20" s="9">
        <v>1.8474764795838757E-4</v>
      </c>
      <c r="H20" s="8"/>
      <c r="I20" s="41"/>
    </row>
    <row r="21" spans="2:9" ht="15.75" thickBot="1">
      <c r="B21" s="7" t="s">
        <v>3</v>
      </c>
      <c r="C21" s="6"/>
      <c r="D21" s="6"/>
      <c r="E21" s="6"/>
      <c r="F21" s="30">
        <v>25501.792840746049</v>
      </c>
      <c r="G21" s="5">
        <v>1</v>
      </c>
      <c r="H21" s="4"/>
      <c r="I21" s="42"/>
    </row>
    <row r="22" spans="2:9">
      <c r="B22" s="2"/>
      <c r="C22" s="1"/>
      <c r="D22" s="1"/>
      <c r="E22" s="1"/>
      <c r="F22" s="1"/>
      <c r="G22" s="1"/>
      <c r="H22" s="1"/>
    </row>
    <row r="23" spans="2:9" ht="36">
      <c r="B23" s="3" t="s">
        <v>469</v>
      </c>
      <c r="C23" s="1"/>
      <c r="D23" s="1"/>
      <c r="E23" s="1"/>
      <c r="F23" s="1"/>
      <c r="G23" s="1"/>
      <c r="H23" s="1"/>
    </row>
    <row r="24" spans="2:9">
      <c r="B24" s="2" t="s">
        <v>0</v>
      </c>
      <c r="C24" s="1"/>
      <c r="D24" s="1"/>
      <c r="E24" s="1"/>
      <c r="F24" s="1"/>
      <c r="G24" s="1"/>
      <c r="H24" s="1"/>
    </row>
    <row r="25" spans="2:9" ht="15.75" thickBot="1"/>
    <row r="26" spans="2:9" ht="15.75" thickBot="1">
      <c r="B26" s="44" t="s">
        <v>456</v>
      </c>
      <c r="C26" s="45"/>
    </row>
    <row r="27" spans="2:9" ht="50.25" thickBot="1">
      <c r="B27" s="32" t="s">
        <v>457</v>
      </c>
      <c r="C27" s="33" t="s">
        <v>467</v>
      </c>
    </row>
    <row r="28" spans="2:9" ht="17.25" thickBot="1">
      <c r="B28" s="32" t="s">
        <v>458</v>
      </c>
      <c r="C28" s="34" t="s">
        <v>2</v>
      </c>
    </row>
    <row r="29" spans="2:9" ht="15.75" thickBot="1">
      <c r="B29" s="35" t="s">
        <v>2</v>
      </c>
      <c r="C29" s="34"/>
    </row>
    <row r="30" spans="2:9" ht="17.25" thickBot="1">
      <c r="B30" s="32" t="s">
        <v>459</v>
      </c>
      <c r="C30" s="36">
        <v>5.5225421990000002E-2</v>
      </c>
    </row>
    <row r="31" spans="2:9" ht="17.25" thickBot="1">
      <c r="B31" s="35" t="s">
        <v>460</v>
      </c>
      <c r="C31" s="33">
        <v>0</v>
      </c>
    </row>
    <row r="32" spans="2:9" ht="17.25" thickBot="1">
      <c r="B32" s="32" t="s">
        <v>461</v>
      </c>
      <c r="C32" s="37">
        <f>+C31*365</f>
        <v>0</v>
      </c>
    </row>
    <row r="33" spans="2:7" ht="17.25" thickBot="1">
      <c r="B33" s="32" t="s">
        <v>462</v>
      </c>
      <c r="C33" s="38">
        <v>4.2958904109589044E-4</v>
      </c>
    </row>
    <row r="34" spans="2:7" ht="17.25" thickBot="1">
      <c r="B34" s="32" t="s">
        <v>463</v>
      </c>
      <c r="C34" s="38">
        <f>+C33*365</f>
        <v>0.15680000000000002</v>
      </c>
    </row>
    <row r="35" spans="2:7" ht="17.25" thickBot="1">
      <c r="B35" s="32" t="s">
        <v>464</v>
      </c>
      <c r="C35" s="38">
        <v>3.1153424657534247E-3</v>
      </c>
    </row>
    <row r="36" spans="2:7" ht="17.25" thickBot="1">
      <c r="B36" s="32" t="s">
        <v>465</v>
      </c>
      <c r="C36" s="38">
        <f>+C35*365</f>
        <v>1.1371</v>
      </c>
    </row>
    <row r="37" spans="2:7" ht="17.25" thickBot="1">
      <c r="B37" s="32" t="s">
        <v>2</v>
      </c>
      <c r="C37" s="33" t="s">
        <v>2</v>
      </c>
    </row>
    <row r="38" spans="2:7" ht="17.25" thickBot="1">
      <c r="B38" s="32" t="s">
        <v>466</v>
      </c>
      <c r="C38" s="39">
        <v>45945</v>
      </c>
    </row>
    <row r="41" spans="2:7">
      <c r="B41" s="47" t="s">
        <v>472</v>
      </c>
      <c r="C41" s="77"/>
      <c r="E41" s="77"/>
      <c r="F41" s="77"/>
      <c r="G41" s="77"/>
    </row>
    <row r="42" spans="2:7">
      <c r="B42" s="77"/>
      <c r="C42" s="77"/>
      <c r="D42" s="77"/>
      <c r="E42" s="77"/>
      <c r="G42" s="77"/>
    </row>
    <row r="43" spans="2:7" ht="15.75" thickBot="1">
      <c r="B43" s="50" t="s">
        <v>473</v>
      </c>
      <c r="C43" s="77"/>
      <c r="D43" s="77"/>
      <c r="E43" s="77"/>
      <c r="F43" s="77"/>
      <c r="G43" s="77"/>
    </row>
    <row r="44" spans="2:7" ht="15.75" thickBot="1">
      <c r="B44" s="51" t="s">
        <v>483</v>
      </c>
      <c r="C44" s="78"/>
      <c r="D44" s="79"/>
      <c r="E44" s="89" t="s">
        <v>484</v>
      </c>
      <c r="F44" s="81"/>
      <c r="G44" s="79"/>
    </row>
    <row r="45" spans="2:7" ht="144.75" customHeight="1" thickBot="1">
      <c r="B45" s="82" t="s">
        <v>485</v>
      </c>
      <c r="C45" s="83"/>
      <c r="D45" s="84"/>
      <c r="E45" s="85"/>
      <c r="F45" s="86"/>
      <c r="G45" s="84"/>
    </row>
    <row r="46" spans="2:7">
      <c r="B46" s="87" t="s">
        <v>476</v>
      </c>
      <c r="C46" s="87"/>
      <c r="D46" s="87"/>
      <c r="E46" s="77"/>
      <c r="F46" s="77"/>
      <c r="G46" s="77"/>
    </row>
  </sheetData>
  <mergeCells count="5">
    <mergeCell ref="B26:C26"/>
    <mergeCell ref="B1:G1"/>
    <mergeCell ref="C44:D45"/>
    <mergeCell ref="E44:G45"/>
    <mergeCell ref="B46:D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YY07</vt:lpstr>
      <vt:lpstr>YY09</vt:lpstr>
      <vt:lpstr>YY14</vt:lpstr>
      <vt:lpstr>YY19</vt:lpstr>
      <vt:lpstr>JR_PAGE_ANCHOR_0_1</vt:lpstr>
      <vt:lpstr>JR_PAGE_ANCHOR_0_2</vt:lpstr>
      <vt:lpstr>JR_PAGE_ANCHOR_0_7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Ratanlal-Nankani</dc:creator>
  <cp:lastModifiedBy>Deepika Ghagare, 360 ONE Asset</cp:lastModifiedBy>
  <dcterms:created xsi:type="dcterms:W3CDTF">2024-10-16T15:11:44Z</dcterms:created>
  <dcterms:modified xsi:type="dcterms:W3CDTF">2025-10-17T11:28:02Z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2024-10-17T09:42:02Z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fffbd325-a641-47d4-a4c7-41fd201eab8a</vt:lpwstr>
  </property>
  <property fmtid="{D5CDD505-2E9C-101B-9397-08002B2CF9AE}" pid="8" name="MSIP_Label_af1741f6-9e47-426e-a683-937c37d4ebc5_ContentBits">
    <vt:lpwstr>3</vt:lpwstr>
  </property>
  <property fmtid="{D5CDD505-2E9C-101B-9397-08002B2CF9AE}" pid="9" name="db.comClassification">
    <vt:lpwstr>For internal use only</vt:lpwstr>
  </property>
</Properties>
</file>